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ris\Downloads\"/>
    </mc:Choice>
  </mc:AlternateContent>
  <xr:revisionPtr revIDLastSave="0" documentId="13_ncr:1_{FD9DD532-291E-4CA3-BD37-123153BF6AB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U15" sheetId="8" r:id="rId1"/>
    <sheet name="U16" sheetId="7" r:id="rId2"/>
    <sheet name="U17" sheetId="10" r:id="rId3"/>
    <sheet name="U19" sheetId="4" r:id="rId4"/>
    <sheet name="U21" sheetId="11" r:id="rId5"/>
    <sheet name="Réserves" sheetId="5" r:id="rId6"/>
  </sheets>
  <externalReferences>
    <externalReference r:id="rId7"/>
    <externalReference r:id="rId8"/>
  </externalReferences>
  <calcPr calcId="191029"/>
</workbook>
</file>

<file path=xl/calcChain.xml><?xml version="1.0" encoding="utf-8"?>
<calcChain xmlns="http://schemas.openxmlformats.org/spreadsheetml/2006/main">
  <c r="B186" i="8" l="1"/>
  <c r="B185" i="8"/>
  <c r="B184" i="8"/>
  <c r="B182" i="8"/>
  <c r="B179" i="8"/>
  <c r="B178" i="8"/>
  <c r="B157" i="8"/>
  <c r="B156" i="8"/>
  <c r="B153" i="8"/>
  <c r="B152" i="8"/>
  <c r="B151" i="8"/>
  <c r="B150" i="8"/>
  <c r="B149" i="8"/>
  <c r="B128" i="8"/>
  <c r="B127" i="8"/>
  <c r="B126" i="8"/>
  <c r="B124" i="8"/>
  <c r="B123" i="8"/>
  <c r="B122" i="8"/>
  <c r="B120" i="8"/>
  <c r="B99" i="8"/>
  <c r="B98" i="8"/>
  <c r="B97" i="8"/>
  <c r="B95" i="8"/>
  <c r="B94" i="8"/>
  <c r="B73" i="8"/>
  <c r="B72" i="8"/>
  <c r="B71" i="8"/>
  <c r="B69" i="8"/>
  <c r="B66" i="8"/>
  <c r="B43" i="8"/>
  <c r="B42" i="8"/>
  <c r="B41" i="8"/>
  <c r="B19" i="8"/>
  <c r="B17" i="8"/>
  <c r="B16" i="8"/>
  <c r="B12" i="8"/>
  <c r="B159" i="7"/>
  <c r="B158" i="7"/>
  <c r="B157" i="7"/>
  <c r="B156" i="7"/>
  <c r="B155" i="7"/>
  <c r="B134" i="7"/>
  <c r="B133" i="7"/>
  <c r="B132" i="7"/>
  <c r="B113" i="7"/>
  <c r="B111" i="7"/>
  <c r="B109" i="7"/>
  <c r="B108" i="7"/>
  <c r="B91" i="7"/>
  <c r="B90" i="7"/>
  <c r="B89" i="7"/>
  <c r="B87" i="7"/>
  <c r="B86" i="7"/>
  <c r="B68" i="7"/>
  <c r="B67" i="7"/>
  <c r="B66" i="7"/>
  <c r="B65" i="7"/>
  <c r="B63" i="7"/>
  <c r="B46" i="7"/>
  <c r="B42" i="7"/>
  <c r="B41" i="7"/>
  <c r="B21" i="7"/>
  <c r="B20" i="7"/>
  <c r="B19" i="7"/>
  <c r="B18" i="7"/>
  <c r="B15" i="7"/>
  <c r="B246" i="5"/>
  <c r="B156" i="5"/>
  <c r="B113" i="5"/>
  <c r="B13" i="5"/>
  <c r="I275" i="5" l="1"/>
  <c r="G275" i="5"/>
  <c r="D275" i="5"/>
  <c r="B275" i="5"/>
  <c r="I274" i="5"/>
  <c r="G274" i="5"/>
  <c r="D274" i="5"/>
  <c r="B274" i="5"/>
  <c r="I273" i="5"/>
  <c r="G273" i="5"/>
  <c r="D273" i="5"/>
  <c r="B273" i="5"/>
  <c r="I272" i="5"/>
  <c r="G272" i="5"/>
  <c r="D272" i="5"/>
  <c r="B272" i="5"/>
  <c r="I271" i="5"/>
  <c r="G271" i="5"/>
  <c r="D271" i="5"/>
  <c r="B271" i="5"/>
  <c r="I270" i="5"/>
  <c r="G270" i="5"/>
  <c r="D270" i="5"/>
  <c r="B270" i="5"/>
  <c r="I266" i="5"/>
  <c r="G266" i="5"/>
  <c r="D266" i="5"/>
  <c r="B266" i="5"/>
  <c r="I265" i="5"/>
  <c r="G265" i="5"/>
  <c r="D265" i="5"/>
  <c r="B265" i="5"/>
  <c r="I264" i="5"/>
  <c r="G264" i="5"/>
  <c r="D264" i="5"/>
  <c r="B264" i="5"/>
  <c r="I263" i="5"/>
  <c r="G263" i="5"/>
  <c r="D263" i="5"/>
  <c r="B263" i="5"/>
  <c r="I262" i="5"/>
  <c r="G262" i="5"/>
  <c r="D262" i="5"/>
  <c r="B262" i="5"/>
  <c r="I261" i="5"/>
  <c r="G261" i="5"/>
  <c r="D261" i="5"/>
  <c r="B261" i="5"/>
  <c r="I241" i="5"/>
  <c r="G241" i="5"/>
  <c r="D241" i="5"/>
  <c r="B241" i="5"/>
  <c r="I240" i="5"/>
  <c r="G240" i="5"/>
  <c r="D240" i="5"/>
  <c r="B240" i="5"/>
  <c r="I239" i="5"/>
  <c r="G239" i="5"/>
  <c r="D239" i="5"/>
  <c r="B239" i="5"/>
  <c r="I238" i="5"/>
  <c r="G238" i="5"/>
  <c r="D238" i="5"/>
  <c r="B238" i="5"/>
  <c r="I237" i="5"/>
  <c r="G237" i="5"/>
  <c r="D237" i="5"/>
  <c r="B237" i="5"/>
  <c r="I236" i="5"/>
  <c r="G236" i="5"/>
  <c r="D236" i="5"/>
  <c r="B236" i="5"/>
  <c r="I232" i="5"/>
  <c r="G232" i="5"/>
  <c r="D232" i="5"/>
  <c r="B232" i="5"/>
  <c r="I231" i="5"/>
  <c r="G231" i="5"/>
  <c r="D231" i="5"/>
  <c r="B231" i="5"/>
  <c r="I230" i="5"/>
  <c r="G230" i="5"/>
  <c r="D230" i="5"/>
  <c r="B230" i="5"/>
  <c r="I229" i="5"/>
  <c r="G229" i="5"/>
  <c r="D229" i="5"/>
  <c r="B229" i="5"/>
  <c r="I228" i="5"/>
  <c r="G228" i="5"/>
  <c r="D228" i="5"/>
  <c r="B228" i="5"/>
  <c r="I227" i="5"/>
  <c r="G227" i="5"/>
  <c r="D227" i="5"/>
  <c r="B227" i="5"/>
  <c r="I121" i="4"/>
  <c r="G121" i="4"/>
  <c r="D121" i="4"/>
  <c r="B121" i="4"/>
  <c r="I120" i="4"/>
  <c r="G120" i="4"/>
  <c r="D120" i="4"/>
  <c r="B120" i="4"/>
  <c r="I119" i="4"/>
  <c r="G119" i="4"/>
  <c r="D119" i="4"/>
  <c r="B119" i="4"/>
  <c r="I118" i="4"/>
  <c r="G118" i="4"/>
  <c r="D118" i="4"/>
  <c r="B118" i="4"/>
  <c r="I117" i="4"/>
  <c r="G117" i="4"/>
  <c r="D117" i="4"/>
  <c r="B117" i="4"/>
  <c r="I113" i="4"/>
  <c r="G113" i="4"/>
  <c r="D113" i="4"/>
  <c r="B113" i="4"/>
  <c r="I112" i="4"/>
  <c r="G112" i="4"/>
  <c r="D112" i="4"/>
  <c r="B112" i="4"/>
  <c r="I111" i="4"/>
  <c r="G111" i="4"/>
  <c r="D111" i="4"/>
  <c r="B111" i="4"/>
  <c r="I110" i="4"/>
  <c r="G110" i="4"/>
  <c r="D110" i="4"/>
  <c r="B110" i="4"/>
  <c r="I109" i="4"/>
  <c r="G109" i="4"/>
  <c r="D109" i="4"/>
  <c r="B109" i="4"/>
  <c r="I93" i="4"/>
  <c r="G93" i="4"/>
  <c r="D93" i="4"/>
  <c r="B93" i="4"/>
  <c r="I92" i="4"/>
  <c r="G92" i="4"/>
  <c r="D92" i="4"/>
  <c r="B92" i="4"/>
  <c r="I91" i="4"/>
  <c r="G91" i="4"/>
  <c r="D91" i="4"/>
  <c r="B91" i="4"/>
  <c r="I90" i="4"/>
  <c r="G90" i="4"/>
  <c r="D90" i="4"/>
  <c r="B90" i="4"/>
  <c r="I89" i="4"/>
  <c r="G89" i="4"/>
  <c r="D89" i="4"/>
  <c r="B89" i="4"/>
  <c r="I85" i="4"/>
  <c r="G85" i="4"/>
  <c r="D85" i="4"/>
  <c r="B85" i="4"/>
  <c r="I84" i="4"/>
  <c r="G84" i="4"/>
  <c r="D84" i="4"/>
  <c r="B84" i="4"/>
  <c r="I83" i="4"/>
  <c r="G83" i="4"/>
  <c r="D83" i="4"/>
  <c r="B83" i="4"/>
  <c r="I82" i="4"/>
  <c r="G82" i="4"/>
  <c r="D82" i="4"/>
  <c r="B82" i="4"/>
  <c r="I81" i="4"/>
  <c r="G81" i="4"/>
  <c r="D81" i="4"/>
  <c r="B81" i="4"/>
  <c r="I63" i="4"/>
  <c r="G63" i="4"/>
  <c r="D63" i="4"/>
  <c r="B63" i="4"/>
  <c r="I62" i="4"/>
  <c r="G62" i="4"/>
  <c r="D62" i="4"/>
  <c r="B62" i="4"/>
  <c r="I61" i="4"/>
  <c r="G61" i="4"/>
  <c r="D61" i="4"/>
  <c r="B61" i="4"/>
  <c r="I60" i="4"/>
  <c r="G60" i="4"/>
  <c r="D60" i="4"/>
  <c r="B60" i="4"/>
  <c r="I59" i="4"/>
  <c r="G59" i="4"/>
  <c r="D59" i="4"/>
  <c r="B59" i="4"/>
  <c r="I55" i="4"/>
  <c r="G55" i="4"/>
  <c r="D55" i="4"/>
  <c r="B55" i="4"/>
  <c r="I54" i="4"/>
  <c r="G54" i="4"/>
  <c r="D54" i="4"/>
  <c r="B54" i="4"/>
  <c r="I53" i="4"/>
  <c r="G53" i="4"/>
  <c r="D53" i="4"/>
  <c r="B53" i="4"/>
  <c r="I52" i="4"/>
  <c r="G52" i="4"/>
  <c r="D52" i="4"/>
  <c r="B52" i="4"/>
  <c r="I51" i="4"/>
  <c r="G51" i="4"/>
  <c r="D51" i="4"/>
  <c r="B51" i="4"/>
  <c r="I173" i="7"/>
  <c r="G173" i="7"/>
  <c r="D173" i="7"/>
  <c r="B173" i="7"/>
  <c r="I172" i="7"/>
  <c r="G172" i="7"/>
  <c r="D172" i="7"/>
  <c r="B172" i="7"/>
  <c r="I171" i="7"/>
  <c r="G171" i="7"/>
  <c r="D171" i="7"/>
  <c r="B171" i="7"/>
  <c r="I166" i="7"/>
  <c r="G166" i="7"/>
  <c r="D166" i="7"/>
  <c r="B166" i="7"/>
  <c r="I165" i="7"/>
  <c r="G165" i="7"/>
  <c r="D165" i="7"/>
  <c r="B165" i="7"/>
  <c r="I164" i="7"/>
  <c r="G164" i="7"/>
  <c r="D164" i="7"/>
  <c r="B164" i="7"/>
  <c r="I150" i="7"/>
  <c r="G150" i="7"/>
  <c r="D150" i="7"/>
  <c r="B150" i="7"/>
  <c r="I149" i="7"/>
  <c r="G149" i="7"/>
  <c r="D149" i="7"/>
  <c r="B149" i="7"/>
  <c r="I148" i="7"/>
  <c r="G148" i="7"/>
  <c r="D148" i="7"/>
  <c r="B148" i="7"/>
  <c r="I143" i="7"/>
  <c r="G143" i="7"/>
  <c r="D143" i="7"/>
  <c r="B143" i="7"/>
  <c r="I142" i="7"/>
  <c r="G142" i="7"/>
  <c r="D142" i="7"/>
  <c r="B142" i="7"/>
  <c r="I141" i="7"/>
  <c r="G141" i="7"/>
  <c r="D141" i="7"/>
  <c r="B141" i="7"/>
  <c r="I127" i="7"/>
  <c r="G127" i="7"/>
  <c r="D127" i="7"/>
  <c r="B127" i="7"/>
  <c r="I126" i="7"/>
  <c r="G126" i="7"/>
  <c r="D126" i="7"/>
  <c r="B126" i="7"/>
  <c r="I125" i="7"/>
  <c r="G125" i="7"/>
  <c r="D125" i="7"/>
  <c r="B125" i="7"/>
  <c r="I120" i="7"/>
  <c r="G120" i="7"/>
  <c r="D120" i="7"/>
  <c r="B120" i="7"/>
  <c r="I119" i="7"/>
  <c r="G119" i="7"/>
  <c r="D119" i="7"/>
  <c r="B119" i="7"/>
  <c r="I118" i="7"/>
  <c r="G118" i="7"/>
  <c r="D118" i="7"/>
  <c r="B118" i="7"/>
  <c r="I105" i="7"/>
  <c r="G105" i="7"/>
  <c r="D105" i="7"/>
  <c r="B105" i="7"/>
  <c r="I104" i="7"/>
  <c r="G104" i="7"/>
  <c r="D104" i="7"/>
  <c r="B104" i="7"/>
  <c r="I103" i="7"/>
  <c r="G103" i="7"/>
  <c r="D103" i="7"/>
  <c r="B103" i="7"/>
  <c r="I98" i="7"/>
  <c r="G98" i="7"/>
  <c r="D98" i="7"/>
  <c r="B98" i="7"/>
  <c r="I97" i="7"/>
  <c r="G97" i="7"/>
  <c r="D97" i="7"/>
  <c r="B97" i="7"/>
  <c r="I96" i="7"/>
  <c r="G96" i="7"/>
  <c r="D96" i="7"/>
  <c r="B96" i="7"/>
  <c r="I82" i="7"/>
  <c r="G82" i="7"/>
  <c r="D82" i="7"/>
  <c r="B82" i="7"/>
  <c r="I81" i="7"/>
  <c r="G81" i="7"/>
  <c r="D81" i="7"/>
  <c r="B81" i="7"/>
  <c r="I80" i="7"/>
  <c r="G80" i="7"/>
  <c r="D80" i="7"/>
  <c r="B80" i="7"/>
  <c r="I75" i="7"/>
  <c r="G75" i="7"/>
  <c r="D75" i="7"/>
  <c r="B75" i="7"/>
  <c r="I74" i="7"/>
  <c r="G74" i="7"/>
  <c r="D74" i="7"/>
  <c r="B74" i="7"/>
  <c r="I73" i="7"/>
  <c r="G73" i="7"/>
  <c r="D73" i="7"/>
  <c r="B73" i="7"/>
  <c r="I60" i="7"/>
  <c r="G60" i="7"/>
  <c r="D60" i="7"/>
  <c r="B60" i="7"/>
  <c r="I59" i="7"/>
  <c r="G59" i="7"/>
  <c r="D59" i="7"/>
  <c r="B59" i="7"/>
  <c r="I58" i="7"/>
  <c r="G58" i="7"/>
  <c r="D58" i="7"/>
  <c r="B58" i="7"/>
  <c r="I53" i="7"/>
  <c r="G53" i="7"/>
  <c r="D53" i="7"/>
  <c r="B53" i="7"/>
  <c r="I52" i="7"/>
  <c r="G52" i="7"/>
  <c r="D52" i="7"/>
  <c r="B52" i="7"/>
  <c r="I51" i="7"/>
  <c r="G51" i="7"/>
  <c r="D51" i="7"/>
  <c r="B51" i="7"/>
  <c r="I202" i="8"/>
  <c r="G202" i="8"/>
  <c r="D202" i="8"/>
  <c r="B202" i="8"/>
  <c r="I201" i="8"/>
  <c r="G201" i="8"/>
  <c r="D201" i="8"/>
  <c r="B201" i="8"/>
  <c r="I200" i="8"/>
  <c r="G200" i="8"/>
  <c r="D200" i="8"/>
  <c r="B200" i="8"/>
  <c r="I199" i="8"/>
  <c r="G199" i="8"/>
  <c r="D199" i="8"/>
  <c r="B199" i="8"/>
  <c r="I198" i="8"/>
  <c r="G198" i="8"/>
  <c r="D198" i="8"/>
  <c r="B198" i="8"/>
  <c r="I194" i="8"/>
  <c r="G194" i="8"/>
  <c r="D194" i="8"/>
  <c r="B194" i="8"/>
  <c r="I193" i="8"/>
  <c r="G193" i="8"/>
  <c r="D193" i="8"/>
  <c r="B193" i="8"/>
  <c r="I192" i="8"/>
  <c r="G192" i="8"/>
  <c r="D192" i="8"/>
  <c r="B192" i="8"/>
  <c r="I191" i="8"/>
  <c r="G191" i="8"/>
  <c r="D191" i="8"/>
  <c r="B191" i="8"/>
  <c r="I190" i="8"/>
  <c r="G190" i="8"/>
  <c r="D190" i="8"/>
  <c r="B190" i="8"/>
  <c r="I174" i="8"/>
  <c r="G174" i="8"/>
  <c r="D174" i="8"/>
  <c r="B174" i="8"/>
  <c r="I173" i="8"/>
  <c r="G173" i="8"/>
  <c r="D173" i="8"/>
  <c r="B173" i="8"/>
  <c r="I172" i="8"/>
  <c r="G172" i="8"/>
  <c r="D172" i="8"/>
  <c r="B172" i="8"/>
  <c r="I171" i="8"/>
  <c r="G171" i="8"/>
  <c r="D171" i="8"/>
  <c r="B171" i="8"/>
  <c r="I170" i="8"/>
  <c r="G170" i="8"/>
  <c r="D170" i="8"/>
  <c r="B170" i="8"/>
  <c r="I166" i="8"/>
  <c r="G166" i="8"/>
  <c r="D166" i="8"/>
  <c r="B166" i="8"/>
  <c r="I165" i="8"/>
  <c r="G165" i="8"/>
  <c r="D165" i="8"/>
  <c r="B165" i="8"/>
  <c r="I164" i="8"/>
  <c r="G164" i="8"/>
  <c r="D164" i="8"/>
  <c r="B164" i="8"/>
  <c r="I163" i="8"/>
  <c r="G163" i="8"/>
  <c r="D163" i="8"/>
  <c r="B163" i="8"/>
  <c r="I162" i="8"/>
  <c r="G162" i="8"/>
  <c r="D162" i="8"/>
  <c r="B162" i="8"/>
  <c r="I145" i="8"/>
  <c r="G145" i="8"/>
  <c r="D145" i="8"/>
  <c r="B145" i="8"/>
  <c r="I144" i="8"/>
  <c r="G144" i="8"/>
  <c r="D144" i="8"/>
  <c r="B144" i="8"/>
  <c r="I143" i="8"/>
  <c r="G143" i="8"/>
  <c r="D143" i="8"/>
  <c r="B143" i="8"/>
  <c r="I142" i="8"/>
  <c r="G142" i="8"/>
  <c r="D142" i="8"/>
  <c r="B142" i="8"/>
  <c r="I141" i="8"/>
  <c r="G141" i="8"/>
  <c r="D141" i="8"/>
  <c r="B141" i="8"/>
  <c r="I137" i="8"/>
  <c r="G137" i="8"/>
  <c r="D137" i="8"/>
  <c r="B137" i="8"/>
  <c r="I136" i="8"/>
  <c r="G136" i="8"/>
  <c r="D136" i="8"/>
  <c r="B136" i="8"/>
  <c r="I135" i="8"/>
  <c r="G135" i="8"/>
  <c r="D135" i="8"/>
  <c r="B135" i="8"/>
  <c r="I134" i="8"/>
  <c r="G134" i="8"/>
  <c r="D134" i="8"/>
  <c r="B134" i="8"/>
  <c r="I133" i="8"/>
  <c r="G133" i="8"/>
  <c r="D133" i="8"/>
  <c r="B133" i="8"/>
  <c r="I115" i="11"/>
  <c r="G115" i="11"/>
  <c r="D115" i="11"/>
  <c r="B115" i="11"/>
  <c r="I114" i="11"/>
  <c r="G114" i="11"/>
  <c r="D114" i="11"/>
  <c r="B114" i="11"/>
  <c r="I113" i="11"/>
  <c r="G113" i="11"/>
  <c r="D113" i="11"/>
  <c r="B113" i="11"/>
  <c r="I112" i="11"/>
  <c r="G112" i="11"/>
  <c r="D112" i="11"/>
  <c r="B112" i="11"/>
  <c r="I108" i="11"/>
  <c r="G108" i="11"/>
  <c r="D108" i="11"/>
  <c r="B108" i="11"/>
  <c r="I107" i="11"/>
  <c r="G107" i="11"/>
  <c r="D107" i="11"/>
  <c r="B107" i="11"/>
  <c r="I106" i="11"/>
  <c r="G106" i="11"/>
  <c r="D106" i="11"/>
  <c r="B106" i="11"/>
  <c r="I105" i="11"/>
  <c r="G105" i="11"/>
  <c r="D105" i="11"/>
  <c r="B105" i="11"/>
  <c r="I88" i="11"/>
  <c r="G88" i="11"/>
  <c r="D88" i="11"/>
  <c r="B88" i="11"/>
  <c r="I87" i="11"/>
  <c r="G87" i="11"/>
  <c r="D87" i="11"/>
  <c r="B87" i="11"/>
  <c r="I86" i="11"/>
  <c r="G86" i="11"/>
  <c r="D86" i="11"/>
  <c r="B86" i="11"/>
  <c r="I85" i="11"/>
  <c r="G85" i="11"/>
  <c r="D85" i="11"/>
  <c r="B85" i="11"/>
  <c r="I81" i="11"/>
  <c r="G81" i="11"/>
  <c r="D81" i="11"/>
  <c r="B81" i="11"/>
  <c r="I80" i="11"/>
  <c r="G80" i="11"/>
  <c r="D80" i="11"/>
  <c r="B80" i="11"/>
  <c r="I79" i="11"/>
  <c r="G79" i="11"/>
  <c r="D79" i="11"/>
  <c r="B79" i="11"/>
  <c r="I78" i="11"/>
  <c r="G78" i="11"/>
  <c r="D78" i="11"/>
  <c r="B78" i="11"/>
  <c r="I60" i="11"/>
  <c r="G60" i="11"/>
  <c r="D60" i="11"/>
  <c r="B60" i="11"/>
  <c r="I59" i="11"/>
  <c r="G59" i="11"/>
  <c r="D59" i="11"/>
  <c r="B59" i="11"/>
  <c r="I58" i="11"/>
  <c r="G58" i="11"/>
  <c r="D58" i="11"/>
  <c r="B58" i="11"/>
  <c r="I57" i="11"/>
  <c r="G57" i="11"/>
  <c r="D57" i="11"/>
  <c r="B57" i="11"/>
  <c r="I53" i="11"/>
  <c r="G53" i="11"/>
  <c r="D53" i="11"/>
  <c r="B53" i="11"/>
  <c r="I52" i="11"/>
  <c r="G52" i="11"/>
  <c r="D52" i="11"/>
  <c r="B52" i="11"/>
  <c r="I51" i="11"/>
  <c r="G51" i="11"/>
  <c r="D51" i="11"/>
  <c r="B51" i="11"/>
  <c r="I50" i="11"/>
  <c r="G50" i="11"/>
  <c r="D50" i="11"/>
  <c r="B50" i="11"/>
  <c r="I34" i="11"/>
  <c r="G34" i="11"/>
  <c r="D34" i="11"/>
  <c r="B34" i="11"/>
  <c r="I33" i="11"/>
  <c r="G33" i="11"/>
  <c r="D33" i="11"/>
  <c r="B33" i="11"/>
  <c r="I32" i="11"/>
  <c r="G32" i="11"/>
  <c r="D32" i="11"/>
  <c r="B32" i="11"/>
  <c r="I31" i="11"/>
  <c r="G31" i="11"/>
  <c r="D31" i="11"/>
  <c r="B31" i="11"/>
  <c r="I27" i="11"/>
  <c r="G27" i="11"/>
  <c r="D27" i="11"/>
  <c r="B27" i="11"/>
  <c r="I26" i="11"/>
  <c r="G26" i="11"/>
  <c r="D26" i="11"/>
  <c r="B26" i="11"/>
  <c r="I25" i="11"/>
  <c r="G25" i="11"/>
  <c r="D25" i="11"/>
  <c r="B25" i="11"/>
  <c r="I24" i="11"/>
  <c r="G24" i="11"/>
  <c r="D24" i="11"/>
  <c r="B24" i="11"/>
  <c r="I207" i="5"/>
  <c r="G207" i="5"/>
  <c r="D207" i="5"/>
  <c r="B207" i="5"/>
  <c r="I206" i="5"/>
  <c r="G206" i="5"/>
  <c r="D206" i="5"/>
  <c r="B206" i="5"/>
  <c r="I205" i="5"/>
  <c r="G205" i="5"/>
  <c r="D205" i="5"/>
  <c r="B205" i="5"/>
  <c r="I204" i="5"/>
  <c r="G204" i="5"/>
  <c r="D204" i="5"/>
  <c r="B204" i="5"/>
  <c r="I203" i="5"/>
  <c r="G203" i="5"/>
  <c r="D203" i="5"/>
  <c r="B203" i="5"/>
  <c r="I202" i="5"/>
  <c r="G202" i="5"/>
  <c r="D202" i="5"/>
  <c r="B202" i="5"/>
  <c r="I198" i="5"/>
  <c r="G198" i="5"/>
  <c r="D198" i="5"/>
  <c r="B198" i="5"/>
  <c r="I197" i="5"/>
  <c r="G197" i="5"/>
  <c r="D197" i="5"/>
  <c r="B197" i="5"/>
  <c r="I196" i="5"/>
  <c r="G196" i="5"/>
  <c r="D196" i="5"/>
  <c r="B196" i="5"/>
  <c r="I195" i="5"/>
  <c r="G195" i="5"/>
  <c r="D195" i="5"/>
  <c r="B195" i="5"/>
  <c r="I194" i="5"/>
  <c r="G194" i="5"/>
  <c r="D194" i="5"/>
  <c r="B194" i="5"/>
  <c r="I193" i="5"/>
  <c r="G193" i="5"/>
  <c r="D193" i="5"/>
  <c r="B193" i="5"/>
  <c r="I174" i="5"/>
  <c r="G174" i="5"/>
  <c r="D174" i="5"/>
  <c r="B174" i="5"/>
  <c r="I173" i="5"/>
  <c r="G173" i="5"/>
  <c r="D173" i="5"/>
  <c r="B173" i="5"/>
  <c r="I172" i="5"/>
  <c r="G172" i="5"/>
  <c r="D172" i="5"/>
  <c r="B172" i="5"/>
  <c r="I171" i="5"/>
  <c r="G171" i="5"/>
  <c r="D171" i="5"/>
  <c r="B171" i="5"/>
  <c r="I170" i="5"/>
  <c r="G170" i="5"/>
  <c r="D170" i="5"/>
  <c r="B170" i="5"/>
  <c r="I169" i="5"/>
  <c r="G169" i="5"/>
  <c r="D169" i="5"/>
  <c r="B169" i="5"/>
  <c r="I165" i="5"/>
  <c r="G165" i="5"/>
  <c r="D165" i="5"/>
  <c r="B165" i="5"/>
  <c r="I164" i="5"/>
  <c r="G164" i="5"/>
  <c r="D164" i="5"/>
  <c r="B164" i="5"/>
  <c r="I163" i="5"/>
  <c r="G163" i="5"/>
  <c r="D163" i="5"/>
  <c r="B163" i="5"/>
  <c r="I162" i="5"/>
  <c r="G162" i="5"/>
  <c r="D162" i="5"/>
  <c r="B162" i="5"/>
  <c r="I161" i="5"/>
  <c r="G161" i="5"/>
  <c r="D161" i="5"/>
  <c r="B161" i="5"/>
  <c r="I160" i="5"/>
  <c r="G160" i="5"/>
  <c r="D160" i="5"/>
  <c r="B160" i="5"/>
  <c r="I140" i="5"/>
  <c r="G140" i="5"/>
  <c r="D140" i="5"/>
  <c r="B140" i="5"/>
  <c r="I139" i="5"/>
  <c r="G139" i="5"/>
  <c r="D139" i="5"/>
  <c r="B139" i="5"/>
  <c r="I138" i="5"/>
  <c r="G138" i="5"/>
  <c r="D138" i="5"/>
  <c r="B138" i="5"/>
  <c r="I137" i="5"/>
  <c r="G137" i="5"/>
  <c r="D137" i="5"/>
  <c r="B137" i="5"/>
  <c r="I136" i="5"/>
  <c r="G136" i="5"/>
  <c r="D136" i="5"/>
  <c r="B136" i="5"/>
  <c r="I135" i="5"/>
  <c r="G135" i="5"/>
  <c r="D135" i="5"/>
  <c r="B135" i="5"/>
  <c r="I131" i="5"/>
  <c r="G131" i="5"/>
  <c r="D131" i="5"/>
  <c r="B131" i="5"/>
  <c r="I130" i="5"/>
  <c r="G130" i="5"/>
  <c r="D130" i="5"/>
  <c r="B130" i="5"/>
  <c r="I129" i="5"/>
  <c r="G129" i="5"/>
  <c r="D129" i="5"/>
  <c r="B129" i="5"/>
  <c r="I128" i="5"/>
  <c r="G128" i="5"/>
  <c r="D128" i="5"/>
  <c r="B128" i="5"/>
  <c r="I127" i="5"/>
  <c r="G127" i="5"/>
  <c r="D127" i="5"/>
  <c r="B127" i="5"/>
  <c r="I126" i="5"/>
  <c r="G126" i="5"/>
  <c r="D126" i="5"/>
  <c r="B126" i="5"/>
  <c r="I106" i="5"/>
  <c r="G106" i="5"/>
  <c r="D106" i="5"/>
  <c r="B106" i="5"/>
  <c r="I105" i="5"/>
  <c r="G105" i="5"/>
  <c r="D105" i="5"/>
  <c r="B105" i="5"/>
  <c r="I104" i="5"/>
  <c r="G104" i="5"/>
  <c r="D104" i="5"/>
  <c r="B104" i="5"/>
  <c r="I103" i="5"/>
  <c r="G103" i="5"/>
  <c r="D103" i="5"/>
  <c r="B103" i="5"/>
  <c r="I102" i="5"/>
  <c r="G102" i="5"/>
  <c r="D102" i="5"/>
  <c r="B102" i="5"/>
  <c r="I101" i="5"/>
  <c r="G101" i="5"/>
  <c r="D101" i="5"/>
  <c r="B101" i="5"/>
  <c r="I97" i="5"/>
  <c r="G97" i="5"/>
  <c r="D97" i="5"/>
  <c r="B97" i="5"/>
  <c r="I96" i="5"/>
  <c r="G96" i="5"/>
  <c r="D96" i="5"/>
  <c r="B96" i="5"/>
  <c r="I95" i="5"/>
  <c r="G95" i="5"/>
  <c r="D95" i="5"/>
  <c r="B95" i="5"/>
  <c r="I94" i="5"/>
  <c r="G94" i="5"/>
  <c r="D94" i="5"/>
  <c r="B94" i="5"/>
  <c r="I93" i="5"/>
  <c r="G93" i="5"/>
  <c r="D93" i="5"/>
  <c r="B93" i="5"/>
  <c r="I92" i="5"/>
  <c r="G92" i="5"/>
  <c r="D92" i="5"/>
  <c r="B92" i="5"/>
  <c r="I38" i="5"/>
  <c r="G38" i="5"/>
  <c r="D38" i="5"/>
  <c r="B38" i="5"/>
  <c r="I37" i="5"/>
  <c r="G37" i="5"/>
  <c r="D37" i="5"/>
  <c r="B37" i="5"/>
  <c r="I36" i="5"/>
  <c r="G36" i="5"/>
  <c r="D36" i="5"/>
  <c r="B36" i="5"/>
  <c r="I35" i="5"/>
  <c r="G35" i="5"/>
  <c r="D35" i="5"/>
  <c r="B35" i="5"/>
  <c r="I34" i="5"/>
  <c r="G34" i="5"/>
  <c r="D34" i="5"/>
  <c r="B34" i="5"/>
  <c r="I30" i="5"/>
  <c r="G30" i="5"/>
  <c r="D30" i="5"/>
  <c r="B30" i="5"/>
  <c r="I29" i="5"/>
  <c r="G29" i="5"/>
  <c r="D29" i="5"/>
  <c r="B29" i="5"/>
  <c r="I28" i="5"/>
  <c r="G28" i="5"/>
  <c r="D28" i="5"/>
  <c r="B28" i="5"/>
  <c r="I27" i="5"/>
  <c r="G27" i="5"/>
  <c r="D27" i="5"/>
  <c r="B27" i="5"/>
  <c r="I26" i="5"/>
  <c r="G26" i="5"/>
  <c r="D26" i="5"/>
  <c r="B26" i="5"/>
  <c r="I166" i="10"/>
  <c r="G166" i="10"/>
  <c r="D166" i="10"/>
  <c r="B166" i="10"/>
  <c r="I165" i="10"/>
  <c r="G165" i="10"/>
  <c r="D165" i="10"/>
  <c r="B165" i="10"/>
  <c r="I164" i="10"/>
  <c r="G164" i="10"/>
  <c r="D164" i="10"/>
  <c r="B164" i="10"/>
  <c r="I163" i="10"/>
  <c r="G163" i="10"/>
  <c r="D163" i="10"/>
  <c r="B163" i="10"/>
  <c r="I157" i="10"/>
  <c r="G157" i="10"/>
  <c r="D157" i="10"/>
  <c r="B157" i="10"/>
  <c r="I156" i="10"/>
  <c r="G156" i="10"/>
  <c r="D156" i="10"/>
  <c r="B156" i="10"/>
  <c r="I155" i="10"/>
  <c r="G155" i="10"/>
  <c r="D155" i="10"/>
  <c r="B155" i="10"/>
  <c r="I154" i="10"/>
  <c r="G154" i="10"/>
  <c r="D154" i="10"/>
  <c r="B154" i="10"/>
  <c r="I139" i="10"/>
  <c r="G139" i="10"/>
  <c r="D139" i="10"/>
  <c r="B139" i="10"/>
  <c r="I138" i="10"/>
  <c r="G138" i="10"/>
  <c r="D138" i="10"/>
  <c r="B138" i="10"/>
  <c r="I137" i="10"/>
  <c r="G137" i="10"/>
  <c r="D137" i="10"/>
  <c r="B137" i="10"/>
  <c r="I136" i="10"/>
  <c r="G136" i="10"/>
  <c r="D136" i="10"/>
  <c r="B136" i="10"/>
  <c r="I130" i="10"/>
  <c r="G130" i="10"/>
  <c r="D130" i="10"/>
  <c r="B130" i="10"/>
  <c r="I129" i="10"/>
  <c r="G129" i="10"/>
  <c r="D129" i="10"/>
  <c r="B129" i="10"/>
  <c r="I128" i="10"/>
  <c r="G128" i="10"/>
  <c r="D128" i="10"/>
  <c r="B128" i="10"/>
  <c r="I127" i="10"/>
  <c r="G127" i="10"/>
  <c r="D127" i="10"/>
  <c r="B127" i="10"/>
  <c r="I112" i="10"/>
  <c r="G112" i="10"/>
  <c r="D112" i="10"/>
  <c r="B112" i="10"/>
  <c r="I111" i="10"/>
  <c r="G111" i="10"/>
  <c r="D111" i="10"/>
  <c r="B111" i="10"/>
  <c r="I110" i="10"/>
  <c r="G110" i="10"/>
  <c r="D110" i="10"/>
  <c r="B110" i="10"/>
  <c r="I109" i="10"/>
  <c r="G109" i="10"/>
  <c r="D109" i="10"/>
  <c r="B109" i="10"/>
  <c r="I103" i="10"/>
  <c r="G103" i="10"/>
  <c r="D103" i="10"/>
  <c r="B103" i="10"/>
  <c r="I102" i="10"/>
  <c r="G102" i="10"/>
  <c r="D102" i="10"/>
  <c r="B102" i="10"/>
  <c r="I101" i="10"/>
  <c r="G101" i="10"/>
  <c r="D101" i="10"/>
  <c r="B101" i="10"/>
  <c r="I100" i="10"/>
  <c r="G100" i="10"/>
  <c r="D100" i="10"/>
  <c r="B100" i="10"/>
  <c r="B183" i="10"/>
  <c r="D183" i="10"/>
  <c r="G183" i="10"/>
  <c r="I183" i="10"/>
  <c r="B184" i="10"/>
  <c r="D184" i="10"/>
  <c r="G184" i="10"/>
  <c r="I184" i="10"/>
  <c r="I85" i="10"/>
  <c r="G85" i="10"/>
  <c r="D85" i="10"/>
  <c r="B85" i="10"/>
  <c r="I84" i="10"/>
  <c r="G84" i="10"/>
  <c r="D84" i="10"/>
  <c r="B84" i="10"/>
  <c r="I83" i="10"/>
  <c r="G83" i="10"/>
  <c r="D83" i="10"/>
  <c r="B83" i="10"/>
  <c r="I82" i="10"/>
  <c r="G82" i="10"/>
  <c r="D82" i="10"/>
  <c r="B82" i="10"/>
  <c r="I76" i="10"/>
  <c r="G76" i="10"/>
  <c r="D76" i="10"/>
  <c r="B76" i="10"/>
  <c r="I75" i="10"/>
  <c r="G75" i="10"/>
  <c r="D75" i="10"/>
  <c r="B75" i="10"/>
  <c r="I74" i="10"/>
  <c r="G74" i="10"/>
  <c r="D74" i="10"/>
  <c r="B74" i="10"/>
  <c r="I73" i="10"/>
  <c r="G73" i="10"/>
  <c r="D73" i="10"/>
  <c r="B73" i="10"/>
  <c r="I58" i="10"/>
  <c r="G58" i="10"/>
  <c r="D58" i="10"/>
  <c r="B58" i="10"/>
  <c r="I57" i="10"/>
  <c r="G57" i="10"/>
  <c r="D57" i="10"/>
  <c r="B57" i="10"/>
  <c r="I56" i="10"/>
  <c r="G56" i="10"/>
  <c r="D56" i="10"/>
  <c r="B56" i="10"/>
  <c r="I55" i="10"/>
  <c r="G55" i="10"/>
  <c r="D55" i="10"/>
  <c r="B55" i="10"/>
  <c r="I49" i="10"/>
  <c r="G49" i="10"/>
  <c r="D49" i="10"/>
  <c r="B49" i="10"/>
  <c r="I48" i="10"/>
  <c r="G48" i="10"/>
  <c r="D48" i="10"/>
  <c r="B48" i="10"/>
  <c r="I47" i="10"/>
  <c r="G47" i="10"/>
  <c r="D47" i="10"/>
  <c r="B47" i="10"/>
  <c r="I46" i="10"/>
  <c r="G46" i="10"/>
  <c r="D46" i="10"/>
  <c r="B46" i="10"/>
  <c r="I31" i="10"/>
  <c r="G31" i="10"/>
  <c r="D31" i="10"/>
  <c r="B31" i="10"/>
  <c r="I30" i="10"/>
  <c r="G30" i="10"/>
  <c r="D30" i="10"/>
  <c r="B30" i="10"/>
  <c r="I29" i="10"/>
  <c r="G29" i="10"/>
  <c r="D29" i="10"/>
  <c r="B29" i="10"/>
  <c r="I24" i="10"/>
  <c r="G24" i="10"/>
  <c r="D24" i="10"/>
  <c r="B24" i="10"/>
  <c r="I23" i="10"/>
  <c r="G23" i="10"/>
  <c r="D23" i="10"/>
  <c r="B23" i="10"/>
  <c r="I22" i="10"/>
  <c r="G22" i="10"/>
  <c r="D22" i="10"/>
  <c r="B22" i="10"/>
  <c r="I195" i="10" l="1"/>
  <c r="G195" i="10"/>
  <c r="D195" i="10"/>
  <c r="B195" i="10"/>
  <c r="I194" i="10"/>
  <c r="G194" i="10"/>
  <c r="D194" i="10"/>
  <c r="B194" i="10"/>
  <c r="I193" i="10"/>
  <c r="G193" i="10"/>
  <c r="D193" i="10"/>
  <c r="B193" i="10"/>
  <c r="I192" i="10"/>
  <c r="G192" i="10"/>
  <c r="D192" i="10"/>
  <c r="B192" i="10"/>
  <c r="I191" i="10"/>
  <c r="G191" i="10"/>
  <c r="D191" i="10"/>
  <c r="B191" i="10"/>
  <c r="I187" i="10"/>
  <c r="G187" i="10"/>
  <c r="D187" i="10"/>
  <c r="B187" i="10"/>
  <c r="I186" i="10"/>
  <c r="G186" i="10"/>
  <c r="D186" i="10"/>
  <c r="B186" i="10"/>
  <c r="I185" i="10"/>
  <c r="G185" i="10"/>
  <c r="D185" i="10"/>
  <c r="B185" i="10"/>
  <c r="I37" i="7"/>
  <c r="G37" i="7"/>
  <c r="D37" i="7"/>
  <c r="B37" i="7"/>
  <c r="I36" i="7"/>
  <c r="G36" i="7"/>
  <c r="D36" i="7"/>
  <c r="B36" i="7"/>
  <c r="I35" i="7"/>
  <c r="G35" i="7"/>
  <c r="D35" i="7"/>
  <c r="B35" i="7"/>
  <c r="I34" i="7"/>
  <c r="G34" i="7"/>
  <c r="D34" i="7"/>
  <c r="B34" i="7"/>
  <c r="I33" i="7"/>
  <c r="G33" i="7"/>
  <c r="D33" i="7"/>
  <c r="B33" i="7"/>
  <c r="I29" i="7"/>
  <c r="G29" i="7"/>
  <c r="D29" i="7"/>
  <c r="B29" i="7"/>
  <c r="I28" i="7"/>
  <c r="G28" i="7"/>
  <c r="D28" i="7"/>
  <c r="B28" i="7"/>
  <c r="I27" i="7"/>
  <c r="G27" i="7"/>
  <c r="D27" i="7"/>
  <c r="B27" i="7"/>
  <c r="I26" i="7"/>
  <c r="G26" i="7"/>
  <c r="D26" i="7"/>
  <c r="B26" i="7"/>
  <c r="I25" i="7"/>
  <c r="G25" i="7"/>
  <c r="D25" i="7"/>
  <c r="B25" i="7"/>
  <c r="I116" i="8"/>
  <c r="G116" i="8"/>
  <c r="D116" i="8"/>
  <c r="B116" i="8"/>
  <c r="I115" i="8"/>
  <c r="G115" i="8"/>
  <c r="D115" i="8"/>
  <c r="B115" i="8"/>
  <c r="I114" i="8"/>
  <c r="G114" i="8"/>
  <c r="D114" i="8"/>
  <c r="B114" i="8"/>
  <c r="I113" i="8"/>
  <c r="G113" i="8"/>
  <c r="D113" i="8"/>
  <c r="B113" i="8"/>
  <c r="I107" i="8"/>
  <c r="G107" i="8"/>
  <c r="D107" i="8"/>
  <c r="B107" i="8"/>
  <c r="I106" i="8"/>
  <c r="G106" i="8"/>
  <c r="D106" i="8"/>
  <c r="B106" i="8"/>
  <c r="I105" i="8"/>
  <c r="G105" i="8"/>
  <c r="D105" i="8"/>
  <c r="B105" i="8"/>
  <c r="I104" i="8"/>
  <c r="G104" i="8"/>
  <c r="D104" i="8"/>
  <c r="B104" i="8"/>
  <c r="I89" i="8"/>
  <c r="G89" i="8"/>
  <c r="D89" i="8"/>
  <c r="B89" i="8"/>
  <c r="I88" i="8"/>
  <c r="G88" i="8"/>
  <c r="D88" i="8"/>
  <c r="B88" i="8"/>
  <c r="I87" i="8"/>
  <c r="G87" i="8"/>
  <c r="D87" i="8"/>
  <c r="B87" i="8"/>
  <c r="I86" i="8"/>
  <c r="G86" i="8"/>
  <c r="D86" i="8"/>
  <c r="B86" i="8"/>
  <c r="I80" i="8"/>
  <c r="G80" i="8"/>
  <c r="D80" i="8"/>
  <c r="B80" i="8"/>
  <c r="I79" i="8"/>
  <c r="G79" i="8"/>
  <c r="D79" i="8"/>
  <c r="B79" i="8"/>
  <c r="I78" i="8"/>
  <c r="G78" i="8"/>
  <c r="D78" i="8"/>
  <c r="B78" i="8"/>
  <c r="I77" i="8"/>
  <c r="G77" i="8"/>
  <c r="D77" i="8"/>
  <c r="B77" i="8"/>
  <c r="I62" i="8"/>
  <c r="G62" i="8"/>
  <c r="D62" i="8"/>
  <c r="B62" i="8"/>
  <c r="I61" i="8"/>
  <c r="G61" i="8"/>
  <c r="D61" i="8"/>
  <c r="B61" i="8"/>
  <c r="I60" i="8"/>
  <c r="G60" i="8"/>
  <c r="D60" i="8"/>
  <c r="B60" i="8"/>
  <c r="I59" i="8"/>
  <c r="G59" i="8"/>
  <c r="D59" i="8"/>
  <c r="B59" i="8"/>
  <c r="I53" i="8"/>
  <c r="G53" i="8"/>
  <c r="D53" i="8"/>
  <c r="B53" i="8"/>
  <c r="I52" i="8"/>
  <c r="G52" i="8"/>
  <c r="D52" i="8"/>
  <c r="B52" i="8"/>
  <c r="I51" i="8"/>
  <c r="G51" i="8"/>
  <c r="D51" i="8"/>
  <c r="B51" i="8"/>
  <c r="I50" i="8"/>
  <c r="G50" i="8"/>
  <c r="D50" i="8"/>
  <c r="B50" i="8"/>
  <c r="I35" i="8"/>
  <c r="G35" i="8"/>
  <c r="D35" i="8"/>
  <c r="B35" i="8"/>
  <c r="I34" i="8"/>
  <c r="G34" i="8"/>
  <c r="D34" i="8"/>
  <c r="B34" i="8"/>
  <c r="I33" i="8"/>
  <c r="G33" i="8"/>
  <c r="D33" i="8"/>
  <c r="B33" i="8"/>
  <c r="I32" i="8"/>
  <c r="G32" i="8"/>
  <c r="D32" i="8"/>
  <c r="B32" i="8"/>
  <c r="I26" i="8"/>
  <c r="G26" i="8"/>
  <c r="D26" i="8"/>
  <c r="B26" i="8"/>
  <c r="I25" i="8"/>
  <c r="G25" i="8"/>
  <c r="D25" i="8"/>
  <c r="B25" i="8"/>
  <c r="I24" i="8"/>
  <c r="G24" i="8"/>
  <c r="D24" i="8"/>
  <c r="B24" i="8"/>
  <c r="I23" i="8"/>
  <c r="G23" i="8"/>
  <c r="D23" i="8"/>
  <c r="B23" i="8"/>
  <c r="G33" i="4"/>
  <c r="G34" i="4"/>
  <c r="D34" i="4"/>
  <c r="I27" i="4"/>
  <c r="I72" i="5"/>
  <c r="G72" i="5"/>
  <c r="D72" i="5"/>
  <c r="B72" i="5"/>
  <c r="I71" i="5"/>
  <c r="G71" i="5"/>
  <c r="D71" i="5"/>
  <c r="B71" i="5"/>
  <c r="I70" i="5"/>
  <c r="G70" i="5"/>
  <c r="D70" i="5"/>
  <c r="B70" i="5"/>
  <c r="I69" i="5"/>
  <c r="G69" i="5"/>
  <c r="D69" i="5"/>
  <c r="B69" i="5"/>
  <c r="I68" i="5"/>
  <c r="G68" i="5"/>
  <c r="D68" i="5"/>
  <c r="B68" i="5"/>
  <c r="I67" i="5"/>
  <c r="G67" i="5"/>
  <c r="D67" i="5"/>
  <c r="B67" i="5"/>
  <c r="I63" i="5"/>
  <c r="G63" i="5"/>
  <c r="D63" i="5"/>
  <c r="B63" i="5"/>
  <c r="I62" i="5"/>
  <c r="G62" i="5"/>
  <c r="D62" i="5"/>
  <c r="B62" i="5"/>
  <c r="I61" i="5"/>
  <c r="G61" i="5"/>
  <c r="D61" i="5"/>
  <c r="B61" i="5"/>
  <c r="I60" i="5"/>
  <c r="G60" i="5"/>
  <c r="D60" i="5"/>
  <c r="B60" i="5"/>
  <c r="I59" i="5"/>
  <c r="G59" i="5"/>
  <c r="D59" i="5"/>
  <c r="B59" i="5"/>
  <c r="I58" i="5"/>
  <c r="G58" i="5"/>
  <c r="D58" i="5"/>
  <c r="B58" i="5"/>
  <c r="I34" i="4"/>
  <c r="B34" i="4"/>
  <c r="I33" i="4"/>
  <c r="D33" i="4"/>
  <c r="B33" i="4"/>
  <c r="I32" i="4"/>
  <c r="G32" i="4"/>
  <c r="D32" i="4"/>
  <c r="B32" i="4"/>
  <c r="I31" i="4"/>
  <c r="G31" i="4"/>
  <c r="D31" i="4"/>
  <c r="B31" i="4"/>
  <c r="G27" i="4"/>
  <c r="D27" i="4"/>
  <c r="B27" i="4"/>
  <c r="I26" i="4"/>
  <c r="G26" i="4"/>
  <c r="D26" i="4"/>
  <c r="B26" i="4"/>
  <c r="I25" i="4"/>
  <c r="G25" i="4"/>
  <c r="D25" i="4"/>
  <c r="B25" i="4"/>
  <c r="I24" i="4"/>
  <c r="G24" i="4"/>
  <c r="D24" i="4"/>
  <c r="B24" i="4"/>
</calcChain>
</file>

<file path=xl/sharedStrings.xml><?xml version="1.0" encoding="utf-8"?>
<sst xmlns="http://schemas.openxmlformats.org/spreadsheetml/2006/main" count="489" uniqueCount="238">
  <si>
    <t>SERIE 1</t>
  </si>
  <si>
    <t>SERIE 2</t>
  </si>
  <si>
    <t>SERIE 3</t>
  </si>
  <si>
    <t>SERIE 4</t>
  </si>
  <si>
    <t>SERIE 5</t>
  </si>
  <si>
    <t>SERIE 6</t>
  </si>
  <si>
    <t>SERIE 7</t>
  </si>
  <si>
    <t>SERIE 8</t>
  </si>
  <si>
    <t>COUPE DES RESERVES</t>
  </si>
  <si>
    <t>COUPE DES U15</t>
  </si>
  <si>
    <t>COUPE DES U16</t>
  </si>
  <si>
    <t>COUPE DES U17</t>
  </si>
  <si>
    <t>COUPE DES U19</t>
  </si>
  <si>
    <t xml:space="preserve"> 4 séries de 8 équipes </t>
  </si>
  <si>
    <t xml:space="preserve"> le premier de chaque série est qualifié pour les 1/2 finales</t>
  </si>
  <si>
    <t>le premier de chaque série est qualifié pour les 1/4 de finale</t>
  </si>
  <si>
    <t>ZONE B</t>
  </si>
  <si>
    <t>ZONE A</t>
  </si>
  <si>
    <t xml:space="preserve">1 série de 6, 5 séries de 8 et 1 série de 10 équipes </t>
  </si>
  <si>
    <t xml:space="preserve"> le premier de chaque série et le 2ème de la série de 10 sont qualifiés pour les 1/4 de finale</t>
  </si>
  <si>
    <t xml:space="preserve">56 équipes </t>
  </si>
  <si>
    <t>CHEVRON</t>
  </si>
  <si>
    <t xml:space="preserve">FRAITURE FC </t>
  </si>
  <si>
    <t>HORION</t>
  </si>
  <si>
    <t>WAREMME</t>
  </si>
  <si>
    <t>REMOUCHAMPS</t>
  </si>
  <si>
    <t>RACOUR</t>
  </si>
  <si>
    <t>TEMPLIERS NANDRIN</t>
  </si>
  <si>
    <t>FAIMES</t>
  </si>
  <si>
    <t>OLEYE</t>
  </si>
  <si>
    <t>TILFF</t>
  </si>
  <si>
    <t>HANNUT</t>
  </si>
  <si>
    <t>WAIMES FAYMONVILLE</t>
  </si>
  <si>
    <t>XHOFFRAIX</t>
  </si>
  <si>
    <t>MAGNEE</t>
  </si>
  <si>
    <t>WALHORN</t>
  </si>
  <si>
    <t>MINEROIS</t>
  </si>
  <si>
    <t>BEAUFAYS</t>
  </si>
  <si>
    <t>RECHT</t>
  </si>
  <si>
    <t>CORNESSE</t>
  </si>
  <si>
    <t>ROCHERATH</t>
  </si>
  <si>
    <t>OLNE</t>
  </si>
  <si>
    <t>PIERREUSE</t>
  </si>
  <si>
    <t>BRAIVES</t>
  </si>
  <si>
    <t>HOMBOURG</t>
  </si>
  <si>
    <t>SOUMAGNE</t>
  </si>
  <si>
    <t>OUPEYE</t>
  </si>
  <si>
    <t>AMAY</t>
  </si>
  <si>
    <t>VISE BMFA</t>
  </si>
  <si>
    <t>HARZE</t>
  </si>
  <si>
    <t>EMMELS</t>
  </si>
  <si>
    <t>DE LA PROVINCE DE LIEGE 2023-2024</t>
  </si>
  <si>
    <t>TIRAGE AU SORT DU 14 AOÛT 2023</t>
  </si>
  <si>
    <r>
      <rPr>
        <b/>
        <u/>
        <sz val="11"/>
        <color theme="1"/>
        <rFont val="Calibri"/>
        <family val="2"/>
        <scheme val="minor"/>
      </rPr>
      <t>Première journée</t>
    </r>
    <r>
      <rPr>
        <b/>
        <sz val="11"/>
        <color theme="1"/>
        <rFont val="Calibri"/>
        <family val="2"/>
        <scheme val="minor"/>
      </rPr>
      <t xml:space="preserve"> : le 26 août 2023</t>
    </r>
  </si>
  <si>
    <r>
      <rPr>
        <b/>
        <u/>
        <sz val="11"/>
        <color theme="1"/>
        <rFont val="Calibri"/>
        <family val="2"/>
        <scheme val="minor"/>
      </rPr>
      <t>Deuxième journée</t>
    </r>
    <r>
      <rPr>
        <b/>
        <sz val="11"/>
        <color theme="1"/>
        <rFont val="Calibri"/>
        <family val="2"/>
        <scheme val="minor"/>
      </rPr>
      <t xml:space="preserve"> : le 21 octobre 2023</t>
    </r>
  </si>
  <si>
    <r>
      <rPr>
        <b/>
        <u/>
        <sz val="11"/>
        <color theme="1"/>
        <rFont val="Calibri"/>
        <family val="2"/>
        <scheme val="minor"/>
      </rPr>
      <t xml:space="preserve">Quatrième journée </t>
    </r>
    <r>
      <rPr>
        <b/>
        <sz val="11"/>
        <color theme="1"/>
        <rFont val="Calibri"/>
        <family val="2"/>
        <scheme val="minor"/>
      </rPr>
      <t>: le 11 novembre 2023</t>
    </r>
  </si>
  <si>
    <r>
      <rPr>
        <b/>
        <u/>
        <sz val="11"/>
        <color theme="1"/>
        <rFont val="Calibri"/>
        <family val="2"/>
        <scheme val="minor"/>
      </rPr>
      <t xml:space="preserve">Troisème journée </t>
    </r>
    <r>
      <rPr>
        <b/>
        <sz val="11"/>
        <color theme="1"/>
        <rFont val="Calibri"/>
        <family val="2"/>
        <scheme val="minor"/>
      </rPr>
      <t>: le 4 novembre 2023</t>
    </r>
  </si>
  <si>
    <r>
      <rPr>
        <b/>
        <u/>
        <sz val="11"/>
        <color theme="1"/>
        <rFont val="Calibri"/>
        <family val="2"/>
        <scheme val="minor"/>
      </rPr>
      <t xml:space="preserve">Troisème journée </t>
    </r>
    <r>
      <rPr>
        <b/>
        <sz val="11"/>
        <color theme="1"/>
        <rFont val="Calibri"/>
        <family val="2"/>
        <scheme val="minor"/>
      </rPr>
      <t>: le 05 novembre 2023</t>
    </r>
  </si>
  <si>
    <r>
      <rPr>
        <b/>
        <u/>
        <sz val="11"/>
        <color theme="1"/>
        <rFont val="Calibri"/>
        <family val="2"/>
        <scheme val="minor"/>
      </rPr>
      <t xml:space="preserve">Quatrième journée </t>
    </r>
    <r>
      <rPr>
        <b/>
        <sz val="11"/>
        <color theme="1"/>
        <rFont val="Calibri"/>
        <family val="2"/>
        <scheme val="minor"/>
      </rPr>
      <t>: le 12 novembre 2023</t>
    </r>
  </si>
  <si>
    <t xml:space="preserve"> 94 équipes </t>
  </si>
  <si>
    <t xml:space="preserve">46 équipes </t>
  </si>
  <si>
    <t>COUPE DES U21</t>
  </si>
  <si>
    <t xml:space="preserve"> 32 équipes </t>
  </si>
  <si>
    <t>61 équipes + 1 BYE</t>
  </si>
  <si>
    <t xml:space="preserve">4 séries de 8 et 3 séries de 10 équipes </t>
  </si>
  <si>
    <t xml:space="preserve"> le premier de chaque série et le meilleur 2ème de la série de 10 sont qualifiés pour les 1/4 de finale</t>
  </si>
  <si>
    <t>6 séries de 6 équipes et 1 série de 10 équipes</t>
  </si>
  <si>
    <t xml:space="preserve"> le premier de chaque série de 6 et les 2 premiers de la série de 10 sont qualifiés pour les 1/4 de finale</t>
  </si>
  <si>
    <r>
      <rPr>
        <b/>
        <u/>
        <sz val="11"/>
        <color theme="1"/>
        <rFont val="Calibri"/>
        <family val="2"/>
        <scheme val="minor"/>
      </rPr>
      <t>Première journée</t>
    </r>
    <r>
      <rPr>
        <b/>
        <sz val="11"/>
        <color theme="1"/>
        <rFont val="Calibri"/>
        <family val="2"/>
        <scheme val="minor"/>
      </rPr>
      <t xml:space="preserve"> : le 27 août 2023</t>
    </r>
  </si>
  <si>
    <r>
      <rPr>
        <b/>
        <u/>
        <sz val="11"/>
        <color theme="1"/>
        <rFont val="Calibri"/>
        <family val="2"/>
        <scheme val="minor"/>
      </rPr>
      <t>Deuxième journée</t>
    </r>
    <r>
      <rPr>
        <b/>
        <sz val="11"/>
        <color theme="1"/>
        <rFont val="Calibri"/>
        <family val="2"/>
        <scheme val="minor"/>
      </rPr>
      <t xml:space="preserve"> : le 22 octobre 2023</t>
    </r>
  </si>
  <si>
    <t xml:space="preserve"> 3 séries de 10 équipes et 1 série de 8 équipes</t>
  </si>
  <si>
    <t xml:space="preserve">7 séries de 12 et 1 série de 10 équipes </t>
  </si>
  <si>
    <t xml:space="preserve">FAIMES </t>
  </si>
  <si>
    <t>FEXHE SLINS / FRAGNEE</t>
  </si>
  <si>
    <t xml:space="preserve">GEER ES </t>
  </si>
  <si>
    <t xml:space="preserve">HAMOIR </t>
  </si>
  <si>
    <t>JEHAY (A)</t>
  </si>
  <si>
    <t>JEHAY (B)</t>
  </si>
  <si>
    <t xml:space="preserve">LENSOIS PATRO </t>
  </si>
  <si>
    <t>SART TILMAN</t>
  </si>
  <si>
    <t>SERAING ATHL.</t>
  </si>
  <si>
    <t>SPRIMONT (B)</t>
  </si>
  <si>
    <t xml:space="preserve">AUBEL </t>
  </si>
  <si>
    <t xml:space="preserve">CHARNEUX </t>
  </si>
  <si>
    <t xml:space="preserve">EMMELS </t>
  </si>
  <si>
    <t xml:space="preserve">GOE </t>
  </si>
  <si>
    <t xml:space="preserve">HERVE </t>
  </si>
  <si>
    <t xml:space="preserve">LA CALAMINE (B) </t>
  </si>
  <si>
    <t xml:space="preserve">LIMBOURS UNION </t>
  </si>
  <si>
    <t xml:space="preserve">OLNE </t>
  </si>
  <si>
    <t>RAEREN-EYNATTEN</t>
  </si>
  <si>
    <t xml:space="preserve">ROCHERATH </t>
  </si>
  <si>
    <t xml:space="preserve">SART   </t>
  </si>
  <si>
    <t xml:space="preserve">SOUMAGNE </t>
  </si>
  <si>
    <t xml:space="preserve">TROIS FRONTIERES </t>
  </si>
  <si>
    <t xml:space="preserve">WARSAGE </t>
  </si>
  <si>
    <t xml:space="preserve">ANS FC </t>
  </si>
  <si>
    <t>AYWAILLE (A)</t>
  </si>
  <si>
    <t>AYWAILLE (B)</t>
  </si>
  <si>
    <t xml:space="preserve">BEAUFAYS </t>
  </si>
  <si>
    <t>FLEMALLOISE U. (A)</t>
  </si>
  <si>
    <t>FLEMALLOISE U. (B)</t>
  </si>
  <si>
    <t xml:space="preserve">HANNUT </t>
  </si>
  <si>
    <t xml:space="preserve">LIEGE RFC (B) </t>
  </si>
  <si>
    <t xml:space="preserve">PIERREUSE </t>
  </si>
  <si>
    <t xml:space="preserve">SERAING FC (B) </t>
  </si>
  <si>
    <t>VERLAINE RCS (A)</t>
  </si>
  <si>
    <t>VERLAINE RCS (B)</t>
  </si>
  <si>
    <t xml:space="preserve">WANZE BAS OHA (B) </t>
  </si>
  <si>
    <t xml:space="preserve">WAREMME </t>
  </si>
  <si>
    <t xml:space="preserve">AMBLEVE </t>
  </si>
  <si>
    <t xml:space="preserve">BATTICE </t>
  </si>
  <si>
    <t xml:space="preserve">EUPEN FC </t>
  </si>
  <si>
    <t xml:space="preserve">FRANCHIMONTOIS </t>
  </si>
  <si>
    <t>LA CALAMINE (B)</t>
  </si>
  <si>
    <t xml:space="preserve">MALMUNDARIA </t>
  </si>
  <si>
    <t xml:space="preserve">MELEN-MICHEROUX </t>
  </si>
  <si>
    <t xml:space="preserve">MINEROIS </t>
  </si>
  <si>
    <t xml:space="preserve">SAIVE </t>
  </si>
  <si>
    <t xml:space="preserve">SART </t>
  </si>
  <si>
    <t>WELKENRAEDT RFC</t>
  </si>
  <si>
    <t>VISE BMFA (B)</t>
  </si>
  <si>
    <t xml:space="preserve">HERSTAL FC </t>
  </si>
  <si>
    <t xml:space="preserve">EJ FLERON </t>
  </si>
  <si>
    <t xml:space="preserve"> STADE VERVIETOIS </t>
  </si>
  <si>
    <t>UNION HUTOISE</t>
  </si>
  <si>
    <t xml:space="preserve">JMSN TILLEUR </t>
  </si>
  <si>
    <t xml:space="preserve">SRU VERVIERS </t>
  </si>
  <si>
    <t>CITE SP  GH (A)</t>
  </si>
  <si>
    <t>CITE SP GH (B)</t>
  </si>
  <si>
    <t xml:space="preserve">UNION HUTOISE </t>
  </si>
  <si>
    <t>BYE</t>
  </si>
  <si>
    <t xml:space="preserve"> 37 équipes + 1 BYE</t>
  </si>
  <si>
    <t xml:space="preserve">BRAIVES </t>
  </si>
  <si>
    <t>FLEMALLOISE U.</t>
  </si>
  <si>
    <t xml:space="preserve">JEHAY </t>
  </si>
  <si>
    <t xml:space="preserve">LA CLAVINOISE </t>
  </si>
  <si>
    <t>LIEGE RFC (B)</t>
  </si>
  <si>
    <t xml:space="preserve">LIEGE US </t>
  </si>
  <si>
    <t xml:space="preserve">LIMONT </t>
  </si>
  <si>
    <t>WAREMME (A)</t>
  </si>
  <si>
    <t>WAREMME (B)</t>
  </si>
  <si>
    <t>CITE SP GH (A)</t>
  </si>
  <si>
    <t xml:space="preserve">DC COINTE </t>
  </si>
  <si>
    <t xml:space="preserve">ANDRIMONT </t>
  </si>
  <si>
    <t>HOUTAIN-MILANELLO</t>
  </si>
  <si>
    <t xml:space="preserve">JUPILLE </t>
  </si>
  <si>
    <t xml:space="preserve">LONTZEN </t>
  </si>
  <si>
    <t>MELEN-MICHEROUX</t>
  </si>
  <si>
    <t xml:space="preserve">RECHT </t>
  </si>
  <si>
    <t xml:space="preserve">TROIS PONTS </t>
  </si>
  <si>
    <t xml:space="preserve">VIVEGNIS </t>
  </si>
  <si>
    <t>ELSAUTOISE (B)</t>
  </si>
  <si>
    <t xml:space="preserve">STADE VERVIETOIS </t>
  </si>
  <si>
    <t>TILLEUR JMSN</t>
  </si>
  <si>
    <t xml:space="preserve">STAVELOT </t>
  </si>
  <si>
    <t>EJ FLERON</t>
  </si>
  <si>
    <r>
      <t xml:space="preserve">DC COINTE </t>
    </r>
    <r>
      <rPr>
        <sz val="11"/>
        <color indexed="10"/>
        <rFont val="Calibri"/>
        <family val="2"/>
      </rPr>
      <t>B</t>
    </r>
  </si>
  <si>
    <r>
      <t>FLEMALLOISE U.</t>
    </r>
    <r>
      <rPr>
        <sz val="11"/>
        <color indexed="10"/>
        <rFont val="Calibri"/>
        <family val="2"/>
      </rPr>
      <t xml:space="preserve"> (A)</t>
    </r>
  </si>
  <si>
    <r>
      <t>FLEMALLOISE U.</t>
    </r>
    <r>
      <rPr>
        <sz val="11"/>
        <color indexed="10"/>
        <rFont val="Calibri"/>
        <family val="2"/>
      </rPr>
      <t xml:space="preserve"> (B)</t>
    </r>
  </si>
  <si>
    <r>
      <t>LENSOIS PATRO</t>
    </r>
    <r>
      <rPr>
        <sz val="11"/>
        <color indexed="10"/>
        <rFont val="Calibri"/>
        <family val="2"/>
      </rPr>
      <t xml:space="preserve"> (A)</t>
    </r>
  </si>
  <si>
    <r>
      <t>LENSOIS PATRO</t>
    </r>
    <r>
      <rPr>
        <sz val="11"/>
        <color indexed="10"/>
        <rFont val="Calibri"/>
        <family val="2"/>
      </rPr>
      <t xml:space="preserve"> (B)</t>
    </r>
  </si>
  <si>
    <r>
      <t xml:space="preserve">PIERREUSE </t>
    </r>
    <r>
      <rPr>
        <sz val="11"/>
        <color indexed="10"/>
        <rFont val="Calibri"/>
        <family val="2"/>
      </rPr>
      <t>(A)</t>
    </r>
  </si>
  <si>
    <r>
      <t>PIERREUSE</t>
    </r>
    <r>
      <rPr>
        <sz val="11"/>
        <color indexed="10"/>
        <rFont val="Calibri"/>
        <family val="2"/>
      </rPr>
      <t xml:space="preserve"> (B)</t>
    </r>
  </si>
  <si>
    <r>
      <t xml:space="preserve">SERAING ATHL. </t>
    </r>
    <r>
      <rPr>
        <sz val="11"/>
        <color indexed="10"/>
        <rFont val="Calibri"/>
        <family val="2"/>
      </rPr>
      <t>(A)</t>
    </r>
  </si>
  <si>
    <r>
      <t xml:space="preserve">SERAING ATHL. </t>
    </r>
    <r>
      <rPr>
        <sz val="11"/>
        <color indexed="10"/>
        <rFont val="Calibri"/>
        <family val="2"/>
      </rPr>
      <t>(B)</t>
    </r>
  </si>
  <si>
    <r>
      <t xml:space="preserve">VERLAINE RCS </t>
    </r>
    <r>
      <rPr>
        <sz val="11"/>
        <color indexed="10"/>
        <rFont val="Calibri"/>
        <family val="2"/>
      </rPr>
      <t>(A)</t>
    </r>
  </si>
  <si>
    <r>
      <t>VERLAINE RCS</t>
    </r>
    <r>
      <rPr>
        <sz val="11"/>
        <color indexed="10"/>
        <rFont val="Calibri"/>
        <family val="2"/>
      </rPr>
      <t xml:space="preserve"> (B)</t>
    </r>
  </si>
  <si>
    <t>GOE</t>
  </si>
  <si>
    <t>LAMBERMONT-RECHAIN</t>
  </si>
  <si>
    <r>
      <t>SAIVE</t>
    </r>
    <r>
      <rPr>
        <sz val="11"/>
        <color indexed="10"/>
        <rFont val="Calibri"/>
        <family val="2"/>
      </rPr>
      <t xml:space="preserve"> (A)</t>
    </r>
  </si>
  <si>
    <r>
      <t>SAIVE</t>
    </r>
    <r>
      <rPr>
        <sz val="11"/>
        <color indexed="10"/>
        <rFont val="Calibri"/>
        <family val="2"/>
      </rPr>
      <t xml:space="preserve"> (B)</t>
    </r>
  </si>
  <si>
    <t xml:space="preserve">SART  </t>
  </si>
  <si>
    <t xml:space="preserve">SPRIMONT (B) </t>
  </si>
  <si>
    <r>
      <t xml:space="preserve">STADE VERVIETOIS </t>
    </r>
    <r>
      <rPr>
        <sz val="11"/>
        <color indexed="10"/>
        <rFont val="Calibri"/>
        <family val="2"/>
      </rPr>
      <t xml:space="preserve"> (A)</t>
    </r>
  </si>
  <si>
    <r>
      <t xml:space="preserve">STADE VERVIETOIS  </t>
    </r>
    <r>
      <rPr>
        <sz val="11"/>
        <color indexed="10"/>
        <rFont val="Calibri"/>
        <family val="2"/>
      </rPr>
      <t>(B)</t>
    </r>
  </si>
  <si>
    <t>ANTHISNES</t>
  </si>
  <si>
    <t xml:space="preserve">BARCHON </t>
  </si>
  <si>
    <t>BURDINNE</t>
  </si>
  <si>
    <r>
      <t>CHARNEUX</t>
    </r>
    <r>
      <rPr>
        <sz val="11"/>
        <color indexed="10"/>
        <rFont val="Calibri"/>
        <family val="2"/>
      </rPr>
      <t xml:space="preserve"> (A)</t>
    </r>
  </si>
  <si>
    <r>
      <t xml:space="preserve">CHARNEUX </t>
    </r>
    <r>
      <rPr>
        <sz val="11"/>
        <color indexed="10"/>
        <rFont val="Calibri"/>
        <family val="2"/>
      </rPr>
      <t xml:space="preserve"> (B)</t>
    </r>
  </si>
  <si>
    <t>FRAITURE FC</t>
  </si>
  <si>
    <t xml:space="preserve">FRAITURE SPORT </t>
  </si>
  <si>
    <t>HANEFFE</t>
  </si>
  <si>
    <t>HERMALLE AS</t>
  </si>
  <si>
    <t xml:space="preserve">MODAVE </t>
  </si>
  <si>
    <t>MOMALLE</t>
  </si>
  <si>
    <t xml:space="preserve">OCQUIER </t>
  </si>
  <si>
    <t>ONEUTOIS</t>
  </si>
  <si>
    <t>OREYE</t>
  </si>
  <si>
    <t xml:space="preserve">PONTISSE HERSTAL </t>
  </si>
  <si>
    <t>VAUX- BORSET</t>
  </si>
  <si>
    <t xml:space="preserve">VERLAINE RCS </t>
  </si>
  <si>
    <t xml:space="preserve">WASSEIGES </t>
  </si>
  <si>
    <t>CITE SPORT GH</t>
  </si>
  <si>
    <r>
      <t>TILLEUR JMSN</t>
    </r>
    <r>
      <rPr>
        <sz val="11"/>
        <color indexed="10"/>
        <rFont val="Calibri"/>
        <family val="2"/>
      </rPr>
      <t xml:space="preserve"> (A)</t>
    </r>
  </si>
  <si>
    <r>
      <t xml:space="preserve">TILLEUR JMSN </t>
    </r>
    <r>
      <rPr>
        <sz val="11"/>
        <color indexed="10"/>
        <rFont val="Calibri"/>
        <family val="2"/>
      </rPr>
      <t>(B)</t>
    </r>
  </si>
  <si>
    <t xml:space="preserve">BAELEN </t>
  </si>
  <si>
    <t>BELLEVAUX</t>
  </si>
  <si>
    <r>
      <t>BOLLAND</t>
    </r>
    <r>
      <rPr>
        <sz val="11"/>
        <color indexed="10"/>
        <rFont val="Calibri"/>
        <family val="2"/>
      </rPr>
      <t xml:space="preserve"> (A)</t>
    </r>
  </si>
  <si>
    <r>
      <t xml:space="preserve">BOLLAND </t>
    </r>
    <r>
      <rPr>
        <sz val="11"/>
        <color indexed="10"/>
        <rFont val="Calibri"/>
        <family val="2"/>
      </rPr>
      <t>(B)</t>
    </r>
  </si>
  <si>
    <t>BULLANGE</t>
  </si>
  <si>
    <t xml:space="preserve">ELSAUTOISE (B) </t>
  </si>
  <si>
    <t xml:space="preserve">FAGNES HAUTES </t>
  </si>
  <si>
    <t>FRANCHIMONTOIS</t>
  </si>
  <si>
    <r>
      <t>HERVE</t>
    </r>
    <r>
      <rPr>
        <sz val="11"/>
        <color indexed="10"/>
        <rFont val="Calibri"/>
        <family val="2"/>
      </rPr>
      <t xml:space="preserve"> (A)</t>
    </r>
  </si>
  <si>
    <r>
      <t xml:space="preserve">HERVE </t>
    </r>
    <r>
      <rPr>
        <sz val="11"/>
        <color indexed="10"/>
        <rFont val="Calibri"/>
        <family val="2"/>
      </rPr>
      <t>(B)</t>
    </r>
  </si>
  <si>
    <r>
      <t xml:space="preserve">HEUSY </t>
    </r>
    <r>
      <rPr>
        <sz val="11"/>
        <color indexed="10"/>
        <rFont val="Calibri"/>
        <family val="2"/>
      </rPr>
      <t xml:space="preserve">(A) </t>
    </r>
  </si>
  <si>
    <r>
      <t>HEUSY</t>
    </r>
    <r>
      <rPr>
        <sz val="11"/>
        <color indexed="10"/>
        <rFont val="Calibri"/>
        <family val="2"/>
      </rPr>
      <t xml:space="preserve"> (B) </t>
    </r>
  </si>
  <si>
    <r>
      <t>HOMBOURG</t>
    </r>
    <r>
      <rPr>
        <sz val="11"/>
        <color indexed="10"/>
        <rFont val="Calibri"/>
        <family val="2"/>
      </rPr>
      <t xml:space="preserve"> (A)</t>
    </r>
  </si>
  <si>
    <r>
      <t>HOMBOURG</t>
    </r>
    <r>
      <rPr>
        <sz val="11"/>
        <color indexed="10"/>
        <rFont val="Calibri"/>
        <family val="2"/>
      </rPr>
      <t xml:space="preserve"> (B)</t>
    </r>
  </si>
  <si>
    <t>HONSFELD</t>
  </si>
  <si>
    <t xml:space="preserve">JALHAY </t>
  </si>
  <si>
    <t xml:space="preserve">LIMBOURG UNION </t>
  </si>
  <si>
    <t>OUDLER</t>
  </si>
  <si>
    <t xml:space="preserve">PEPINE ENT </t>
  </si>
  <si>
    <r>
      <t>QUEUE-DU-BOIS</t>
    </r>
    <r>
      <rPr>
        <sz val="11"/>
        <color indexed="10"/>
        <rFont val="Calibri"/>
        <family val="2"/>
      </rPr>
      <t xml:space="preserve"> (A) </t>
    </r>
  </si>
  <si>
    <r>
      <t xml:space="preserve">QUEUE-DU-BOIS </t>
    </r>
    <r>
      <rPr>
        <sz val="11"/>
        <color indexed="10"/>
        <rFont val="Calibri"/>
        <family val="2"/>
      </rPr>
      <t>(B)</t>
    </r>
  </si>
  <si>
    <t xml:space="preserve">ROCLENGE WONCK </t>
  </si>
  <si>
    <r>
      <t>STEMBERTOISE</t>
    </r>
    <r>
      <rPr>
        <sz val="11"/>
        <color indexed="10"/>
        <rFont val="Calibri"/>
        <family val="2"/>
      </rPr>
      <t xml:space="preserve"> (A)</t>
    </r>
  </si>
  <si>
    <r>
      <t>STEMBERTOISE</t>
    </r>
    <r>
      <rPr>
        <sz val="11"/>
        <color indexed="10"/>
        <rFont val="Calibri"/>
        <family val="2"/>
      </rPr>
      <t xml:space="preserve"> (B)</t>
    </r>
  </si>
  <si>
    <t>STER FRANCORCHAMPS</t>
  </si>
  <si>
    <t>TROIS PONTS</t>
  </si>
  <si>
    <r>
      <t>WELKENRAEDT RFC</t>
    </r>
    <r>
      <rPr>
        <sz val="11"/>
        <color indexed="10"/>
        <rFont val="Calibri"/>
        <family val="2"/>
      </rPr>
      <t xml:space="preserve"> (A)</t>
    </r>
  </si>
  <si>
    <r>
      <t xml:space="preserve">WELKENRAEDT RFC  </t>
    </r>
    <r>
      <rPr>
        <sz val="11"/>
        <color indexed="10"/>
        <rFont val="Calibri"/>
        <family val="2"/>
      </rPr>
      <t>(B)</t>
    </r>
  </si>
  <si>
    <t>STADE VERVIETOIS</t>
  </si>
  <si>
    <r>
      <t>FEXHE SLINS /FRAGNEE</t>
    </r>
    <r>
      <rPr>
        <sz val="11"/>
        <color indexed="10"/>
        <rFont val="Calibri"/>
        <family val="2"/>
      </rPr>
      <t>(A)</t>
    </r>
  </si>
  <si>
    <r>
      <t>FEXHE SLINS /FRAGNEE</t>
    </r>
    <r>
      <rPr>
        <sz val="11"/>
        <color indexed="10"/>
        <rFont val="Calibri"/>
        <family val="2"/>
      </rPr>
      <t>(B)</t>
    </r>
  </si>
  <si>
    <r>
      <t>SERAING ATHL.</t>
    </r>
    <r>
      <rPr>
        <sz val="11"/>
        <color indexed="10"/>
        <rFont val="Calibri"/>
        <family val="2"/>
      </rPr>
      <t xml:space="preserve"> (B)</t>
    </r>
  </si>
  <si>
    <r>
      <t xml:space="preserve">UNION HUTOISE </t>
    </r>
    <r>
      <rPr>
        <sz val="11"/>
        <color indexed="10"/>
        <rFont val="Calibri"/>
        <family val="2"/>
      </rPr>
      <t xml:space="preserve"> (A)</t>
    </r>
  </si>
  <si>
    <r>
      <t xml:space="preserve">UNION HUTOISE </t>
    </r>
    <r>
      <rPr>
        <sz val="11"/>
        <color indexed="10"/>
        <rFont val="Calibri"/>
        <family val="2"/>
      </rPr>
      <t xml:space="preserve"> (B)</t>
    </r>
  </si>
  <si>
    <t xml:space="preserve">QUEUE-DU-BOIS </t>
  </si>
  <si>
    <r>
      <t xml:space="preserve">SAIVE </t>
    </r>
    <r>
      <rPr>
        <sz val="11"/>
        <color indexed="10"/>
        <rFont val="Calibri"/>
        <family val="2"/>
      </rPr>
      <t>(A)</t>
    </r>
  </si>
  <si>
    <r>
      <t xml:space="preserve">SAIVE </t>
    </r>
    <r>
      <rPr>
        <sz val="11"/>
        <color indexed="10"/>
        <rFont val="Calibri"/>
        <family val="2"/>
      </rPr>
      <t>(B)</t>
    </r>
  </si>
  <si>
    <t>DC COINTE (B)</t>
  </si>
  <si>
    <t>DC COINTE B</t>
  </si>
  <si>
    <t>LIEGE RFC  B</t>
  </si>
  <si>
    <t>HAUTES FAGNES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</si>
</sst>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indexed="10"/>
      <name val="Calibri"/>
      <family val="2"/>
    </font>
    <font>
      <b/>
      <sz val="14"/>
      <color theme="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3" fillId="0" borderId="0" xfId="0" applyFont="1"/>
    <xf numFmtId="0" fontId="1" fillId="0" borderId="0" xfId="0" applyFont="1"/>
    <xf numFmtId="0" fontId="1" fillId="0" borderId="1" xfId="0" applyFont="1" applyBorder="1"/>
    <xf numFmtId="0" fontId="5" fillId="0" borderId="1" xfId="0" applyFont="1" applyBorder="1"/>
    <xf numFmtId="0" fontId="5" fillId="0" borderId="0" xfId="0" applyFont="1"/>
    <xf numFmtId="0" fontId="0" fillId="0" borderId="2" xfId="0" applyBorder="1"/>
    <xf numFmtId="0" fontId="5" fillId="0" borderId="2" xfId="0" applyFont="1" applyBorder="1"/>
    <xf numFmtId="0" fontId="0" fillId="0" borderId="3" xfId="0" applyBorder="1"/>
    <xf numFmtId="0" fontId="5" fillId="0" borderId="3" xfId="0" applyFont="1" applyBorder="1"/>
    <xf numFmtId="0" fontId="1" fillId="0" borderId="4" xfId="0" applyFont="1" applyBorder="1"/>
    <xf numFmtId="0" fontId="4" fillId="0" borderId="0" xfId="0" applyFont="1"/>
    <xf numFmtId="0" fontId="1" fillId="0" borderId="2" xfId="0" applyFont="1" applyBorder="1"/>
    <xf numFmtId="0" fontId="0" fillId="0" borderId="5" xfId="0" applyBorder="1"/>
    <xf numFmtId="0" fontId="5" fillId="0" borderId="5" xfId="0" applyFont="1" applyBorder="1"/>
    <xf numFmtId="0" fontId="0" fillId="0" borderId="6" xfId="0" applyBorder="1"/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/>
    <xf numFmtId="0" fontId="0" fillId="2" borderId="1" xfId="0" applyFill="1" applyBorder="1"/>
    <xf numFmtId="0" fontId="0" fillId="2" borderId="1" xfId="0" applyFill="1" applyBorder="1" applyAlignment="1">
      <alignment horizontal="left"/>
    </xf>
    <xf numFmtId="0" fontId="0" fillId="0" borderId="7" xfId="0" applyBorder="1"/>
    <xf numFmtId="0" fontId="0" fillId="0" borderId="1" xfId="0" applyBorder="1" applyAlignment="1">
      <alignment horizontal="left" vertical="center"/>
    </xf>
    <xf numFmtId="0" fontId="15" fillId="0" borderId="0" xfId="0" applyFont="1"/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3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3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3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3" xfId="0" applyFont="1" applyBorder="1" applyAlignment="1">
      <alignment horizontal="left"/>
    </xf>
    <xf numFmtId="0" fontId="13" fillId="0" borderId="0" xfId="0" applyFont="1" applyAlignment="1">
      <alignment horizontal="center"/>
    </xf>
    <xf numFmtId="0" fontId="0" fillId="3" borderId="1" xfId="0" applyFill="1" applyBorder="1"/>
    <xf numFmtId="0" fontId="5" fillId="3" borderId="1" xfId="0" applyFont="1" applyFill="1" applyBorder="1"/>
    <xf numFmtId="0" fontId="1" fillId="3" borderId="1" xfId="0" applyFont="1" applyFill="1" applyBorder="1"/>
    <xf numFmtId="0" fontId="1" fillId="3" borderId="0" xfId="0" applyFont="1" applyFill="1" applyAlignment="1">
      <alignment horizontal="left"/>
    </xf>
    <xf numFmtId="0" fontId="5" fillId="3" borderId="0" xfId="0" applyFont="1" applyFill="1"/>
    <xf numFmtId="0" fontId="1" fillId="3" borderId="0" xfId="0" applyFont="1" applyFill="1"/>
    <xf numFmtId="0" fontId="0" fillId="3" borderId="0" xfId="0" applyFill="1"/>
    <xf numFmtId="0" fontId="3" fillId="3" borderId="0" xfId="0" applyFont="1" applyFill="1"/>
    <xf numFmtId="0" fontId="1" fillId="3" borderId="2" xfId="0" applyFont="1" applyFill="1" applyBorder="1"/>
    <xf numFmtId="0" fontId="5" fillId="3" borderId="2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bfa-my.sharepoint.com/personal/dpe_acff_be/Documents/work/Coupe%20des%20jeunes/saison%202023-2024/zones%20Danie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pe/AppData/Local/Microsoft/Windows/INetCache/Content.Outlook/FF54Z85D/Copie%20de%20Inscriptions%20Coupe%20Jeunes%20et%20R&#233;serves%2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criptions"/>
      <sheetName val="Réserves"/>
      <sheetName val="U21"/>
      <sheetName val="U19"/>
      <sheetName val="U17"/>
      <sheetName val="U16"/>
      <sheetName val="U15"/>
      <sheetName val="U14"/>
    </sheetNames>
    <sheetDataSet>
      <sheetData sheetId="0">
        <row r="3">
          <cell r="A3" t="str">
            <v>AMAY</v>
          </cell>
        </row>
        <row r="5">
          <cell r="A5" t="str">
            <v>ANDRIMONT</v>
          </cell>
        </row>
        <row r="6">
          <cell r="A6" t="str">
            <v xml:space="preserve">ANS FC </v>
          </cell>
        </row>
        <row r="8">
          <cell r="A8" t="str">
            <v>AUBEL</v>
          </cell>
        </row>
        <row r="9">
          <cell r="A9" t="str">
            <v>AYWAILLE</v>
          </cell>
        </row>
        <row r="13">
          <cell r="A13" t="str">
            <v>BEAUFAYS</v>
          </cell>
        </row>
        <row r="15">
          <cell r="A15" t="str">
            <v>BLEGNYTOISE</v>
          </cell>
        </row>
        <row r="16">
          <cell r="A16" t="str">
            <v>BOLLAND</v>
          </cell>
        </row>
        <row r="17">
          <cell r="A17" t="str">
            <v>BRAIVES</v>
          </cell>
        </row>
        <row r="20">
          <cell r="A20" t="str">
            <v>CHARNEUX</v>
          </cell>
        </row>
        <row r="25">
          <cell r="A25" t="str">
            <v>ELSAUTOISE (B)</v>
          </cell>
        </row>
        <row r="27">
          <cell r="A27" t="str">
            <v>EUPEN FC</v>
          </cell>
        </row>
        <row r="29">
          <cell r="A29" t="str">
            <v>FAIMES</v>
          </cell>
        </row>
        <row r="30">
          <cell r="A30" t="str">
            <v>FEXHE SLINS / FRAGNEE</v>
          </cell>
        </row>
        <row r="33">
          <cell r="A33" t="str">
            <v>FRAITURE FC</v>
          </cell>
        </row>
        <row r="35">
          <cell r="A35" t="str">
            <v>FRANCHIMONTOIS</v>
          </cell>
        </row>
        <row r="40">
          <cell r="A40" t="str">
            <v>HANNUT</v>
          </cell>
        </row>
        <row r="43">
          <cell r="A43" t="str">
            <v>HERSTAL FC</v>
          </cell>
        </row>
        <row r="44">
          <cell r="A44" t="str">
            <v>HERVE</v>
          </cell>
        </row>
        <row r="46">
          <cell r="A46" t="str">
            <v>HOMBOURG</v>
          </cell>
        </row>
        <row r="49">
          <cell r="A49" t="str">
            <v>HOUTAIN-MILANELLO</v>
          </cell>
        </row>
        <row r="50">
          <cell r="A50" t="str">
            <v>HUTOISE UNION</v>
          </cell>
        </row>
        <row r="59">
          <cell r="A59" t="str">
            <v>LIEGE US</v>
          </cell>
        </row>
        <row r="63">
          <cell r="A63" t="str">
            <v>MAGNEE</v>
          </cell>
        </row>
        <row r="64">
          <cell r="A64" t="str">
            <v>MALMUNDARIA</v>
          </cell>
        </row>
        <row r="75">
          <cell r="A75" t="str">
            <v>OUFFET WARZEE</v>
          </cell>
        </row>
        <row r="76">
          <cell r="A76" t="str">
            <v>OUGREE</v>
          </cell>
        </row>
        <row r="83">
          <cell r="A83" t="str">
            <v>RAEREN-EYNATTEN</v>
          </cell>
        </row>
        <row r="86">
          <cell r="A86" t="str">
            <v xml:space="preserve">RICHELLE UNITED </v>
          </cell>
        </row>
        <row r="91">
          <cell r="A91" t="str">
            <v>SART TILMAN</v>
          </cell>
        </row>
        <row r="94">
          <cell r="A94" t="str">
            <v>SOUMAGNE</v>
          </cell>
        </row>
        <row r="99">
          <cell r="A99" t="str">
            <v>TEMPLIERS NANDRIN</v>
          </cell>
        </row>
        <row r="110">
          <cell r="A110" t="str">
            <v>VIVEGNIS</v>
          </cell>
        </row>
        <row r="113">
          <cell r="A113" t="str">
            <v xml:space="preserve">WANZE BAS OHA (B) </v>
          </cell>
        </row>
        <row r="114">
          <cell r="A114" t="str">
            <v>WAREMME (B)</v>
          </cell>
        </row>
        <row r="118">
          <cell r="A118" t="str">
            <v>WEYWERTZ</v>
          </cell>
        </row>
        <row r="120">
          <cell r="A120" t="str">
            <v>XHORIS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criptions"/>
      <sheetName val="Réserves"/>
      <sheetName val="U21"/>
      <sheetName val="U19"/>
      <sheetName val="U17"/>
      <sheetName val="U16"/>
      <sheetName val="U15"/>
      <sheetName val="U14"/>
    </sheetNames>
    <sheetDataSet>
      <sheetData sheetId="0" refreshError="1">
        <row r="4">
          <cell r="A4" t="str">
            <v xml:space="preserve">AMBLEVE </v>
          </cell>
        </row>
        <row r="5">
          <cell r="A5" t="str">
            <v>ANDRIMONT</v>
          </cell>
        </row>
        <row r="6">
          <cell r="A6" t="str">
            <v xml:space="preserve">ANS FC </v>
          </cell>
        </row>
        <row r="9">
          <cell r="A9" t="str">
            <v>AYWAILLE</v>
          </cell>
        </row>
        <row r="13">
          <cell r="A13" t="str">
            <v>BEAUFAYS</v>
          </cell>
        </row>
        <row r="15">
          <cell r="A15" t="str">
            <v>BLEGNYTOISE</v>
          </cell>
        </row>
        <row r="25">
          <cell r="A25" t="str">
            <v>ELSAUTOISE (B)</v>
          </cell>
        </row>
        <row r="26">
          <cell r="A26" t="str">
            <v>EMMELS</v>
          </cell>
        </row>
        <row r="27">
          <cell r="A27" t="str">
            <v>EUPEN FC</v>
          </cell>
        </row>
        <row r="31">
          <cell r="A31" t="str">
            <v>FLEMALLOISE  U.</v>
          </cell>
        </row>
        <row r="35">
          <cell r="A35" t="str">
            <v>FRANCHIMONTOIS</v>
          </cell>
        </row>
        <row r="43">
          <cell r="A43" t="str">
            <v>HERSTAL FC</v>
          </cell>
        </row>
        <row r="44">
          <cell r="A44" t="str">
            <v>HERVE</v>
          </cell>
        </row>
        <row r="49">
          <cell r="A49" t="str">
            <v>HOUTAIN-MILANELLO</v>
          </cell>
        </row>
        <row r="53">
          <cell r="A53" t="str">
            <v>JUPILLE</v>
          </cell>
        </row>
        <row r="54">
          <cell r="A54" t="str">
            <v>LA CALAMINE (B)</v>
          </cell>
        </row>
        <row r="58">
          <cell r="A58" t="str">
            <v>LIEGE RFC (B)</v>
          </cell>
        </row>
        <row r="64">
          <cell r="A64" t="str">
            <v>MALMUNDARIA</v>
          </cell>
        </row>
        <row r="65">
          <cell r="A65" t="str">
            <v>MELEN-MICHEROUX</v>
          </cell>
        </row>
        <row r="71">
          <cell r="A71" t="str">
            <v>OLNE</v>
          </cell>
        </row>
        <row r="75">
          <cell r="A75" t="str">
            <v>OUFFET WARZEE</v>
          </cell>
        </row>
        <row r="83">
          <cell r="A83" t="str">
            <v>RAEREN-EYNATTEN</v>
          </cell>
        </row>
        <row r="91">
          <cell r="A91" t="str">
            <v>SART TILMAN</v>
          </cell>
        </row>
        <row r="93">
          <cell r="A93" t="str">
            <v>SERAING FC (B)</v>
          </cell>
        </row>
        <row r="99">
          <cell r="A99" t="str">
            <v>TEMPLIERS NANDRIN</v>
          </cell>
        </row>
        <row r="102">
          <cell r="A102" t="str">
            <v>TROIS FRONTIERES</v>
          </cell>
        </row>
        <row r="104">
          <cell r="A104" t="str">
            <v>VAUX BORSET</v>
          </cell>
        </row>
        <row r="108">
          <cell r="A108" t="str">
            <v>VISE BMFA (B)</v>
          </cell>
        </row>
        <row r="110">
          <cell r="A110" t="str">
            <v>VIVEGNIS</v>
          </cell>
        </row>
        <row r="113">
          <cell r="A113" t="str">
            <v xml:space="preserve">WANZE BAS OHA (B) </v>
          </cell>
        </row>
        <row r="114">
          <cell r="A114" t="str">
            <v>WAREMME (B)</v>
          </cell>
        </row>
        <row r="118">
          <cell r="A118" t="str">
            <v>WEYWERTZ</v>
          </cell>
        </row>
        <row r="120">
          <cell r="A120" t="str">
            <v>XHORIS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2"/>
  <sheetViews>
    <sheetView tabSelected="1" topLeftCell="A176" workbookViewId="0">
      <selection activeCell="K202" sqref="K202"/>
    </sheetView>
  </sheetViews>
  <sheetFormatPr baseColWidth="10" defaultRowHeight="15" x14ac:dyDescent="0.25"/>
  <cols>
    <col min="1" max="1" width="2.85546875" customWidth="1"/>
    <col min="2" max="2" width="26.5703125" customWidth="1"/>
    <col min="3" max="3" width="3" customWidth="1"/>
    <col min="4" max="4" width="25.140625" customWidth="1"/>
    <col min="5" max="6" width="3.28515625" customWidth="1"/>
    <col min="7" max="7" width="25.28515625" customWidth="1"/>
    <col min="8" max="8" width="3" customWidth="1"/>
    <col min="9" max="9" width="25.28515625" customWidth="1"/>
    <col min="10" max="10" width="3.5703125" customWidth="1"/>
  </cols>
  <sheetData>
    <row r="1" spans="1:10" ht="23.25" x14ac:dyDescent="0.35">
      <c r="A1" s="30" t="s">
        <v>9</v>
      </c>
      <c r="B1" s="30"/>
      <c r="C1" s="30"/>
      <c r="D1" s="30"/>
      <c r="E1" s="30"/>
      <c r="F1" s="30"/>
      <c r="G1" s="30"/>
      <c r="H1" s="30"/>
      <c r="I1" s="30"/>
      <c r="J1" s="17"/>
    </row>
    <row r="2" spans="1:10" ht="23.25" x14ac:dyDescent="0.35">
      <c r="A2" s="30" t="s">
        <v>51</v>
      </c>
      <c r="B2" s="30"/>
      <c r="C2" s="30"/>
      <c r="D2" s="30"/>
      <c r="E2" s="30"/>
      <c r="F2" s="30"/>
      <c r="G2" s="30"/>
      <c r="H2" s="30"/>
      <c r="I2" s="30"/>
      <c r="J2" s="17"/>
    </row>
    <row r="3" spans="1:10" x14ac:dyDescent="0.25">
      <c r="I3" s="9"/>
    </row>
    <row r="4" spans="1:10" ht="21" x14ac:dyDescent="0.35">
      <c r="A4" s="31" t="s">
        <v>52</v>
      </c>
      <c r="B4" s="31"/>
      <c r="C4" s="31"/>
      <c r="D4" s="31"/>
      <c r="E4" s="31"/>
      <c r="F4" s="31"/>
      <c r="G4" s="31"/>
      <c r="H4" s="31"/>
      <c r="I4" s="32"/>
      <c r="J4" s="18"/>
    </row>
    <row r="5" spans="1:10" ht="15.75" x14ac:dyDescent="0.25">
      <c r="A5" s="33" t="s">
        <v>63</v>
      </c>
      <c r="B5" s="33"/>
      <c r="C5" s="33"/>
      <c r="D5" s="33"/>
      <c r="E5" s="33"/>
      <c r="F5" s="33"/>
      <c r="G5" s="33"/>
      <c r="H5" s="33"/>
      <c r="I5" s="34"/>
      <c r="J5" s="19"/>
    </row>
    <row r="6" spans="1:10" x14ac:dyDescent="0.25">
      <c r="I6" s="9"/>
    </row>
    <row r="7" spans="1:10" x14ac:dyDescent="0.25">
      <c r="A7" s="35" t="s">
        <v>64</v>
      </c>
      <c r="B7" s="35"/>
      <c r="C7" s="35"/>
      <c r="D7" s="35"/>
      <c r="E7" s="35"/>
      <c r="F7" s="35"/>
      <c r="G7" s="35"/>
      <c r="H7" s="35"/>
      <c r="I7" s="36"/>
      <c r="J7" s="20"/>
    </row>
    <row r="8" spans="1:10" x14ac:dyDescent="0.25">
      <c r="A8" s="35" t="s">
        <v>65</v>
      </c>
      <c r="B8" s="35"/>
      <c r="C8" s="35"/>
      <c r="D8" s="35"/>
      <c r="E8" s="35"/>
      <c r="F8" s="35"/>
      <c r="G8" s="35"/>
      <c r="H8" s="35"/>
      <c r="I8" s="36"/>
    </row>
    <row r="9" spans="1:10" x14ac:dyDescent="0.25">
      <c r="A9" s="35"/>
      <c r="B9" s="35"/>
      <c r="C9" s="35"/>
      <c r="D9" s="35"/>
      <c r="E9" s="35"/>
      <c r="F9" s="35"/>
      <c r="G9" s="35"/>
      <c r="H9" s="35"/>
      <c r="I9" s="36"/>
      <c r="J9" s="20"/>
    </row>
    <row r="10" spans="1:10" x14ac:dyDescent="0.25">
      <c r="A10" s="29" t="s">
        <v>17</v>
      </c>
      <c r="B10" s="29"/>
      <c r="C10" s="29"/>
      <c r="I10" s="9"/>
    </row>
    <row r="11" spans="1:10" ht="18.75" x14ac:dyDescent="0.3">
      <c r="B11" s="2" t="s">
        <v>0</v>
      </c>
      <c r="I11" s="9"/>
    </row>
    <row r="12" spans="1:10" x14ac:dyDescent="0.25">
      <c r="A12" s="4">
        <v>1</v>
      </c>
      <c r="B12" s="1" t="str">
        <f>[1]Inscriptions!$A$113</f>
        <v xml:space="preserve">WANZE BAS OHA (B) </v>
      </c>
      <c r="I12" s="9"/>
    </row>
    <row r="13" spans="1:10" x14ac:dyDescent="0.25">
      <c r="A13" s="4">
        <v>2</v>
      </c>
      <c r="B13" s="1" t="s">
        <v>154</v>
      </c>
      <c r="I13" s="9"/>
    </row>
    <row r="14" spans="1:10" x14ac:dyDescent="0.25">
      <c r="A14" s="4">
        <v>3</v>
      </c>
      <c r="B14" s="1" t="s">
        <v>163</v>
      </c>
      <c r="I14" s="9"/>
    </row>
    <row r="15" spans="1:10" x14ac:dyDescent="0.25">
      <c r="A15" s="4">
        <v>4</v>
      </c>
      <c r="B15" s="1" t="s">
        <v>167</v>
      </c>
      <c r="I15" s="9"/>
    </row>
    <row r="16" spans="1:10" x14ac:dyDescent="0.25">
      <c r="A16" s="4">
        <v>5</v>
      </c>
      <c r="B16" s="1" t="str">
        <f>[1]Inscriptions!$A$114</f>
        <v>WAREMME (B)</v>
      </c>
      <c r="I16" s="9"/>
    </row>
    <row r="17" spans="1:10" x14ac:dyDescent="0.25">
      <c r="A17" s="4">
        <v>6</v>
      </c>
      <c r="B17" s="1" t="str">
        <f>[1]Inscriptions!$A$50</f>
        <v>HUTOISE UNION</v>
      </c>
      <c r="I17" s="9"/>
    </row>
    <row r="18" spans="1:10" x14ac:dyDescent="0.25">
      <c r="A18" s="4">
        <v>7</v>
      </c>
      <c r="B18" s="1" t="s">
        <v>158</v>
      </c>
      <c r="I18" s="9"/>
    </row>
    <row r="19" spans="1:10" x14ac:dyDescent="0.25">
      <c r="A19" s="4">
        <v>8</v>
      </c>
      <c r="B19" s="1" t="str">
        <f>[1]Inscriptions!$A$91</f>
        <v>SART TILMAN</v>
      </c>
      <c r="I19" s="9"/>
    </row>
    <row r="20" spans="1:10" x14ac:dyDescent="0.25">
      <c r="I20" s="9"/>
    </row>
    <row r="21" spans="1:10" x14ac:dyDescent="0.25">
      <c r="A21" s="37" t="s">
        <v>53</v>
      </c>
      <c r="B21" s="37"/>
      <c r="C21" s="37"/>
      <c r="D21" s="37"/>
      <c r="F21" s="37" t="s">
        <v>54</v>
      </c>
      <c r="G21" s="37"/>
      <c r="H21" s="37"/>
      <c r="I21" s="37"/>
      <c r="J21" s="21"/>
    </row>
    <row r="22" spans="1:10" x14ac:dyDescent="0.25">
      <c r="I22" s="9"/>
    </row>
    <row r="23" spans="1:10" x14ac:dyDescent="0.25">
      <c r="A23" s="4">
        <v>1</v>
      </c>
      <c r="B23" s="5" t="str">
        <f>B12</f>
        <v xml:space="preserve">WANZE BAS OHA (B) </v>
      </c>
      <c r="C23" s="4">
        <v>2</v>
      </c>
      <c r="D23" s="5" t="str">
        <f>B13</f>
        <v>TILLEUR JMSN</v>
      </c>
      <c r="F23" s="4">
        <v>2</v>
      </c>
      <c r="G23" s="5" t="str">
        <f>B13</f>
        <v>TILLEUR JMSN</v>
      </c>
      <c r="H23" s="4">
        <v>3</v>
      </c>
      <c r="I23" s="5" t="str">
        <f>B14</f>
        <v>PIERREUSE (B)</v>
      </c>
      <c r="J23" s="6"/>
    </row>
    <row r="24" spans="1:10" x14ac:dyDescent="0.25">
      <c r="A24" s="4">
        <v>3</v>
      </c>
      <c r="B24" s="5" t="str">
        <f>B14</f>
        <v>PIERREUSE (B)</v>
      </c>
      <c r="C24" s="4">
        <v>4</v>
      </c>
      <c r="D24" s="5" t="str">
        <f>B15</f>
        <v>VERLAINE RCS (B)</v>
      </c>
      <c r="F24" s="4">
        <v>4</v>
      </c>
      <c r="G24" s="5" t="str">
        <f>B15</f>
        <v>VERLAINE RCS (B)</v>
      </c>
      <c r="H24" s="4">
        <v>5</v>
      </c>
      <c r="I24" s="5" t="str">
        <f>B16</f>
        <v>WAREMME (B)</v>
      </c>
      <c r="J24" s="6"/>
    </row>
    <row r="25" spans="1:10" x14ac:dyDescent="0.25">
      <c r="A25" s="4">
        <v>5</v>
      </c>
      <c r="B25" s="5" t="str">
        <f>B16</f>
        <v>WAREMME (B)</v>
      </c>
      <c r="C25" s="4">
        <v>6</v>
      </c>
      <c r="D25" s="5" t="str">
        <f>B17</f>
        <v>HUTOISE UNION</v>
      </c>
      <c r="F25" s="4">
        <v>6</v>
      </c>
      <c r="G25" s="5" t="str">
        <f>B17</f>
        <v>HUTOISE UNION</v>
      </c>
      <c r="H25" s="4">
        <v>7</v>
      </c>
      <c r="I25" s="5" t="str">
        <f>B18</f>
        <v>FLEMALLOISE U. (A)</v>
      </c>
      <c r="J25" s="6"/>
    </row>
    <row r="26" spans="1:10" x14ac:dyDescent="0.25">
      <c r="A26" s="4">
        <v>7</v>
      </c>
      <c r="B26" s="5" t="str">
        <f>B18</f>
        <v>FLEMALLOISE U. (A)</v>
      </c>
      <c r="C26" s="4">
        <v>8</v>
      </c>
      <c r="D26" s="5" t="str">
        <f>B19</f>
        <v>SART TILMAN</v>
      </c>
      <c r="F26" s="4">
        <v>8</v>
      </c>
      <c r="G26" s="5" t="str">
        <f>B19</f>
        <v>SART TILMAN</v>
      </c>
      <c r="H26" s="4">
        <v>1</v>
      </c>
      <c r="I26" s="5" t="str">
        <f>B12</f>
        <v xml:space="preserve">WANZE BAS OHA (B) </v>
      </c>
      <c r="J26" s="6"/>
    </row>
    <row r="27" spans="1:10" x14ac:dyDescent="0.25">
      <c r="A27" s="3"/>
      <c r="B27" s="6"/>
      <c r="C27" s="3"/>
      <c r="D27" s="6"/>
      <c r="F27" s="3"/>
      <c r="G27" s="6"/>
      <c r="H27" s="3"/>
      <c r="I27" s="6"/>
      <c r="J27" s="6"/>
    </row>
    <row r="28" spans="1:10" x14ac:dyDescent="0.25">
      <c r="A28" s="3"/>
      <c r="C28" s="3"/>
      <c r="F28" s="3"/>
      <c r="H28" s="3"/>
    </row>
    <row r="29" spans="1:10" x14ac:dyDescent="0.25">
      <c r="I29" s="9"/>
    </row>
    <row r="30" spans="1:10" x14ac:dyDescent="0.25">
      <c r="A30" s="3" t="s">
        <v>56</v>
      </c>
      <c r="B30" s="6"/>
      <c r="C30" s="3"/>
      <c r="D30" s="6"/>
      <c r="F30" s="3" t="s">
        <v>55</v>
      </c>
      <c r="G30" s="6"/>
      <c r="H30" s="3"/>
      <c r="I30" s="6"/>
      <c r="J30" s="6"/>
    </row>
    <row r="31" spans="1:10" x14ac:dyDescent="0.25">
      <c r="I31" s="9"/>
    </row>
    <row r="32" spans="1:10" x14ac:dyDescent="0.25">
      <c r="A32" s="4">
        <v>1</v>
      </c>
      <c r="B32" s="1" t="str">
        <f>B12</f>
        <v xml:space="preserve">WANZE BAS OHA (B) </v>
      </c>
      <c r="C32" s="4">
        <v>4</v>
      </c>
      <c r="D32" s="1" t="str">
        <f>B15</f>
        <v>VERLAINE RCS (B)</v>
      </c>
      <c r="F32" s="4">
        <v>6</v>
      </c>
      <c r="G32" s="1" t="str">
        <f>B17</f>
        <v>HUTOISE UNION</v>
      </c>
      <c r="H32" s="4">
        <v>1</v>
      </c>
      <c r="I32" s="1" t="str">
        <f>B12</f>
        <v xml:space="preserve">WANZE BAS OHA (B) </v>
      </c>
    </row>
    <row r="33" spans="1:10" x14ac:dyDescent="0.25">
      <c r="A33" s="4">
        <v>3</v>
      </c>
      <c r="B33" s="1" t="str">
        <f>B14</f>
        <v>PIERREUSE (B)</v>
      </c>
      <c r="C33" s="4">
        <v>6</v>
      </c>
      <c r="D33" s="1" t="str">
        <f>B17</f>
        <v>HUTOISE UNION</v>
      </c>
      <c r="F33" s="4">
        <v>8</v>
      </c>
      <c r="G33" s="1" t="str">
        <f>B19</f>
        <v>SART TILMAN</v>
      </c>
      <c r="H33" s="4">
        <v>3</v>
      </c>
      <c r="I33" s="1" t="str">
        <f>B14</f>
        <v>PIERREUSE (B)</v>
      </c>
    </row>
    <row r="34" spans="1:10" x14ac:dyDescent="0.25">
      <c r="A34" s="13">
        <v>5</v>
      </c>
      <c r="B34" s="7" t="str">
        <f>B16</f>
        <v>WAREMME (B)</v>
      </c>
      <c r="C34" s="13">
        <v>8</v>
      </c>
      <c r="D34" s="7" t="str">
        <f>B19</f>
        <v>SART TILMAN</v>
      </c>
      <c r="F34" s="4">
        <v>2</v>
      </c>
      <c r="G34" s="1" t="str">
        <f>B13</f>
        <v>TILLEUR JMSN</v>
      </c>
      <c r="H34" s="4">
        <v>5</v>
      </c>
      <c r="I34" s="1" t="str">
        <f>B16</f>
        <v>WAREMME (B)</v>
      </c>
    </row>
    <row r="35" spans="1:10" x14ac:dyDescent="0.25">
      <c r="A35" s="4">
        <v>7</v>
      </c>
      <c r="B35" s="1" t="str">
        <f>B18</f>
        <v>FLEMALLOISE U. (A)</v>
      </c>
      <c r="C35" s="4">
        <v>2</v>
      </c>
      <c r="D35" s="1" t="str">
        <f>B13</f>
        <v>TILLEUR JMSN</v>
      </c>
      <c r="F35" s="4">
        <v>4</v>
      </c>
      <c r="G35" s="1" t="str">
        <f>B15</f>
        <v>VERLAINE RCS (B)</v>
      </c>
      <c r="H35" s="4">
        <v>7</v>
      </c>
      <c r="I35" s="1" t="str">
        <f>B18</f>
        <v>FLEMALLOISE U. (A)</v>
      </c>
    </row>
    <row r="36" spans="1:10" x14ac:dyDescent="0.25">
      <c r="A36" s="3"/>
      <c r="C36" s="3"/>
      <c r="F36" s="3"/>
      <c r="H36" s="3"/>
    </row>
    <row r="37" spans="1:10" x14ac:dyDescent="0.25">
      <c r="A37" s="3"/>
      <c r="B37" s="6"/>
      <c r="C37" s="3"/>
      <c r="D37" s="6"/>
      <c r="F37" s="3"/>
      <c r="G37" s="6"/>
      <c r="H37" s="3"/>
      <c r="I37" s="10"/>
      <c r="J37" s="6"/>
    </row>
    <row r="38" spans="1:10" ht="18.75" x14ac:dyDescent="0.3">
      <c r="B38" s="2" t="s">
        <v>1</v>
      </c>
      <c r="I38" s="9"/>
    </row>
    <row r="39" spans="1:10" x14ac:dyDescent="0.25">
      <c r="A39" s="4">
        <v>1</v>
      </c>
      <c r="B39" s="1" t="s">
        <v>164</v>
      </c>
      <c r="I39" s="9"/>
    </row>
    <row r="40" spans="1:10" x14ac:dyDescent="0.25">
      <c r="A40" s="4">
        <v>2</v>
      </c>
      <c r="B40" s="1" t="s">
        <v>136</v>
      </c>
      <c r="I40" s="9"/>
    </row>
    <row r="41" spans="1:10" x14ac:dyDescent="0.25">
      <c r="A41" s="4">
        <v>3</v>
      </c>
      <c r="B41" s="1" t="str">
        <f>[1]Inscriptions!$A$75</f>
        <v>OUFFET WARZEE</v>
      </c>
      <c r="I41" s="9"/>
    </row>
    <row r="42" spans="1:10" x14ac:dyDescent="0.25">
      <c r="A42" s="4">
        <v>4</v>
      </c>
      <c r="B42" s="1" t="str">
        <f>[1]Inscriptions!$A$59</f>
        <v>LIEGE US</v>
      </c>
      <c r="I42" s="9"/>
    </row>
    <row r="43" spans="1:10" x14ac:dyDescent="0.25">
      <c r="A43" s="4">
        <v>5</v>
      </c>
      <c r="B43" s="1" t="str">
        <f>[1]Inscriptions!$A$6</f>
        <v xml:space="preserve">ANS FC </v>
      </c>
      <c r="I43" s="9"/>
    </row>
    <row r="44" spans="1:10" x14ac:dyDescent="0.25">
      <c r="A44" s="4">
        <v>6</v>
      </c>
      <c r="B44" s="1" t="s">
        <v>157</v>
      </c>
      <c r="I44" s="9"/>
    </row>
    <row r="45" spans="1:10" x14ac:dyDescent="0.25">
      <c r="A45" s="4">
        <v>7</v>
      </c>
      <c r="B45" s="1" t="s">
        <v>165</v>
      </c>
      <c r="I45" s="9"/>
    </row>
    <row r="46" spans="1:10" x14ac:dyDescent="0.25">
      <c r="A46" s="4">
        <v>8</v>
      </c>
      <c r="B46" s="1" t="s">
        <v>166</v>
      </c>
      <c r="I46" s="9"/>
    </row>
    <row r="47" spans="1:10" x14ac:dyDescent="0.25">
      <c r="I47" s="9"/>
    </row>
    <row r="48" spans="1:10" x14ac:dyDescent="0.25">
      <c r="A48" s="37" t="s">
        <v>53</v>
      </c>
      <c r="B48" s="37"/>
      <c r="C48" s="37"/>
      <c r="D48" s="37"/>
      <c r="F48" s="37" t="s">
        <v>54</v>
      </c>
      <c r="G48" s="37"/>
      <c r="H48" s="37"/>
      <c r="I48" s="37"/>
      <c r="J48" s="21"/>
    </row>
    <row r="49" spans="1:10" x14ac:dyDescent="0.25">
      <c r="I49" s="9"/>
    </row>
    <row r="50" spans="1:10" x14ac:dyDescent="0.25">
      <c r="A50" s="4">
        <v>1</v>
      </c>
      <c r="B50" s="5" t="str">
        <f>B39</f>
        <v>SERAING ATHL. (A)</v>
      </c>
      <c r="C50" s="4">
        <v>2</v>
      </c>
      <c r="D50" s="5" t="str">
        <f>B40</f>
        <v xml:space="preserve">LA CLAVINOISE </v>
      </c>
      <c r="F50" s="4">
        <v>2</v>
      </c>
      <c r="G50" s="5" t="str">
        <f>B40</f>
        <v xml:space="preserve">LA CLAVINOISE </v>
      </c>
      <c r="H50" s="4">
        <v>3</v>
      </c>
      <c r="I50" s="5" t="str">
        <f>B41</f>
        <v>OUFFET WARZEE</v>
      </c>
      <c r="J50" s="6"/>
    </row>
    <row r="51" spans="1:10" x14ac:dyDescent="0.25">
      <c r="A51" s="4">
        <v>3</v>
      </c>
      <c r="B51" s="5" t="str">
        <f>B41</f>
        <v>OUFFET WARZEE</v>
      </c>
      <c r="C51" s="4">
        <v>4</v>
      </c>
      <c r="D51" s="5" t="str">
        <f>B42</f>
        <v>LIEGE US</v>
      </c>
      <c r="F51" s="4">
        <v>4</v>
      </c>
      <c r="G51" s="5" t="str">
        <f>B42</f>
        <v>LIEGE US</v>
      </c>
      <c r="H51" s="4">
        <v>5</v>
      </c>
      <c r="I51" s="5" t="str">
        <f>B43</f>
        <v xml:space="preserve">ANS FC </v>
      </c>
      <c r="J51" s="6"/>
    </row>
    <row r="52" spans="1:10" x14ac:dyDescent="0.25">
      <c r="A52" s="4">
        <v>5</v>
      </c>
      <c r="B52" s="5" t="str">
        <f>B43</f>
        <v xml:space="preserve">ANS FC </v>
      </c>
      <c r="C52" s="4">
        <v>6</v>
      </c>
      <c r="D52" s="5" t="str">
        <f>B44</f>
        <v>DC COINTE B</v>
      </c>
      <c r="F52" s="4">
        <v>6</v>
      </c>
      <c r="G52" s="5" t="str">
        <f>B44</f>
        <v>DC COINTE B</v>
      </c>
      <c r="H52" s="4">
        <v>7</v>
      </c>
      <c r="I52" s="5" t="str">
        <f>B45</f>
        <v>SERAING ATHL. (B)</v>
      </c>
      <c r="J52" s="6"/>
    </row>
    <row r="53" spans="1:10" x14ac:dyDescent="0.25">
      <c r="A53" s="4">
        <v>7</v>
      </c>
      <c r="B53" s="5" t="str">
        <f>B45</f>
        <v>SERAING ATHL. (B)</v>
      </c>
      <c r="C53" s="4">
        <v>8</v>
      </c>
      <c r="D53" s="5" t="str">
        <f>B46</f>
        <v>VERLAINE RCS (A)</v>
      </c>
      <c r="F53" s="4">
        <v>8</v>
      </c>
      <c r="G53" s="5" t="str">
        <f>B46</f>
        <v>VERLAINE RCS (A)</v>
      </c>
      <c r="H53" s="4">
        <v>1</v>
      </c>
      <c r="I53" s="5" t="str">
        <f>B39</f>
        <v>SERAING ATHL. (A)</v>
      </c>
      <c r="J53" s="6"/>
    </row>
    <row r="54" spans="1:10" x14ac:dyDescent="0.25">
      <c r="A54" s="3"/>
      <c r="B54" s="6"/>
      <c r="C54" s="3"/>
      <c r="D54" s="6"/>
      <c r="F54" s="3"/>
      <c r="G54" s="6"/>
      <c r="H54" s="3"/>
      <c r="I54" s="6"/>
      <c r="J54" s="6"/>
    </row>
    <row r="55" spans="1:10" x14ac:dyDescent="0.25">
      <c r="A55" s="3"/>
      <c r="C55" s="3"/>
      <c r="F55" s="3"/>
      <c r="H55" s="3"/>
    </row>
    <row r="56" spans="1:10" x14ac:dyDescent="0.25">
      <c r="I56" s="9"/>
    </row>
    <row r="57" spans="1:10" x14ac:dyDescent="0.25">
      <c r="A57" s="3" t="s">
        <v>56</v>
      </c>
      <c r="B57" s="6"/>
      <c r="C57" s="3"/>
      <c r="D57" s="6"/>
      <c r="F57" s="3" t="s">
        <v>55</v>
      </c>
      <c r="G57" s="6"/>
      <c r="H57" s="3"/>
      <c r="I57" s="6"/>
      <c r="J57" s="6"/>
    </row>
    <row r="58" spans="1:10" x14ac:dyDescent="0.25">
      <c r="I58" s="9"/>
    </row>
    <row r="59" spans="1:10" x14ac:dyDescent="0.25">
      <c r="A59" s="4">
        <v>1</v>
      </c>
      <c r="B59" s="1" t="str">
        <f>B39</f>
        <v>SERAING ATHL. (A)</v>
      </c>
      <c r="C59" s="4">
        <v>4</v>
      </c>
      <c r="D59" s="1" t="str">
        <f>B42</f>
        <v>LIEGE US</v>
      </c>
      <c r="F59" s="4">
        <v>6</v>
      </c>
      <c r="G59" s="1" t="str">
        <f>B44</f>
        <v>DC COINTE B</v>
      </c>
      <c r="H59" s="4">
        <v>1</v>
      </c>
      <c r="I59" s="1" t="str">
        <f>B39</f>
        <v>SERAING ATHL. (A)</v>
      </c>
    </row>
    <row r="60" spans="1:10" x14ac:dyDescent="0.25">
      <c r="A60" s="4">
        <v>3</v>
      </c>
      <c r="B60" s="1" t="str">
        <f>B41</f>
        <v>OUFFET WARZEE</v>
      </c>
      <c r="C60" s="4">
        <v>6</v>
      </c>
      <c r="D60" s="1" t="str">
        <f>B44</f>
        <v>DC COINTE B</v>
      </c>
      <c r="F60" s="4">
        <v>8</v>
      </c>
      <c r="G60" s="1" t="str">
        <f>B46</f>
        <v>VERLAINE RCS (A)</v>
      </c>
      <c r="H60" s="4">
        <v>3</v>
      </c>
      <c r="I60" s="1" t="str">
        <f>B41</f>
        <v>OUFFET WARZEE</v>
      </c>
    </row>
    <row r="61" spans="1:10" x14ac:dyDescent="0.25">
      <c r="A61" s="13">
        <v>5</v>
      </c>
      <c r="B61" s="7" t="str">
        <f>B43</f>
        <v xml:space="preserve">ANS FC </v>
      </c>
      <c r="C61" s="13">
        <v>8</v>
      </c>
      <c r="D61" s="7" t="str">
        <f>B46</f>
        <v>VERLAINE RCS (A)</v>
      </c>
      <c r="F61" s="4">
        <v>2</v>
      </c>
      <c r="G61" s="1" t="str">
        <f>B40</f>
        <v xml:space="preserve">LA CLAVINOISE </v>
      </c>
      <c r="H61" s="4">
        <v>5</v>
      </c>
      <c r="I61" s="1" t="str">
        <f>B43</f>
        <v xml:space="preserve">ANS FC </v>
      </c>
    </row>
    <row r="62" spans="1:10" x14ac:dyDescent="0.25">
      <c r="A62" s="4">
        <v>7</v>
      </c>
      <c r="B62" s="1" t="str">
        <f>B45</f>
        <v>SERAING ATHL. (B)</v>
      </c>
      <c r="C62" s="4">
        <v>2</v>
      </c>
      <c r="D62" s="1" t="str">
        <f>B40</f>
        <v xml:space="preserve">LA CLAVINOISE </v>
      </c>
      <c r="F62" s="4">
        <v>4</v>
      </c>
      <c r="G62" s="1" t="str">
        <f>B42</f>
        <v>LIEGE US</v>
      </c>
      <c r="H62" s="4">
        <v>7</v>
      </c>
      <c r="I62" s="1" t="str">
        <f>B45</f>
        <v>SERAING ATHL. (B)</v>
      </c>
    </row>
    <row r="63" spans="1:10" x14ac:dyDescent="0.25">
      <c r="I63" s="9"/>
    </row>
    <row r="64" spans="1:10" x14ac:dyDescent="0.25">
      <c r="A64" s="3"/>
      <c r="I64" s="9"/>
    </row>
    <row r="65" spans="1:10" ht="18.75" x14ac:dyDescent="0.3">
      <c r="B65" s="2" t="s">
        <v>2</v>
      </c>
      <c r="I65" s="9"/>
    </row>
    <row r="66" spans="1:10" x14ac:dyDescent="0.25">
      <c r="A66" s="4">
        <v>1</v>
      </c>
      <c r="B66" s="1" t="str">
        <f>[1]Inscriptions!$A$99</f>
        <v>TEMPLIERS NANDRIN</v>
      </c>
      <c r="I66" s="9"/>
    </row>
    <row r="67" spans="1:10" x14ac:dyDescent="0.25">
      <c r="A67" s="4">
        <v>2</v>
      </c>
      <c r="B67" s="5" t="s">
        <v>131</v>
      </c>
      <c r="I67" s="9"/>
    </row>
    <row r="68" spans="1:10" x14ac:dyDescent="0.25">
      <c r="A68" s="4">
        <v>3</v>
      </c>
      <c r="B68" s="1" t="s">
        <v>159</v>
      </c>
      <c r="I68" s="9"/>
    </row>
    <row r="69" spans="1:10" x14ac:dyDescent="0.25">
      <c r="A69" s="4">
        <v>4</v>
      </c>
      <c r="B69" s="1" t="str">
        <f>[1]Inscriptions!$A$9</f>
        <v>AYWAILLE</v>
      </c>
      <c r="I69" s="9"/>
    </row>
    <row r="70" spans="1:10" x14ac:dyDescent="0.25">
      <c r="A70" s="4">
        <v>5</v>
      </c>
      <c r="B70" s="1" t="s">
        <v>161</v>
      </c>
      <c r="I70" s="9"/>
    </row>
    <row r="71" spans="1:10" x14ac:dyDescent="0.25">
      <c r="A71" s="4">
        <v>6</v>
      </c>
      <c r="B71" s="1" t="str">
        <f>[1]Inscriptions!$A$30</f>
        <v>FEXHE SLINS / FRAGNEE</v>
      </c>
      <c r="I71" s="9"/>
    </row>
    <row r="72" spans="1:10" x14ac:dyDescent="0.25">
      <c r="A72" s="4">
        <v>7</v>
      </c>
      <c r="B72" s="1" t="str">
        <f>[1]Inscriptions!$A$3</f>
        <v>AMAY</v>
      </c>
      <c r="I72" s="9"/>
    </row>
    <row r="73" spans="1:10" x14ac:dyDescent="0.25">
      <c r="A73" s="4">
        <v>8</v>
      </c>
      <c r="B73" s="1" t="str">
        <f>[1]Inscriptions!$A$15</f>
        <v>BLEGNYTOISE</v>
      </c>
      <c r="I73" s="9"/>
    </row>
    <row r="74" spans="1:10" x14ac:dyDescent="0.25">
      <c r="I74" s="9"/>
    </row>
    <row r="75" spans="1:10" x14ac:dyDescent="0.25">
      <c r="A75" s="37" t="s">
        <v>53</v>
      </c>
      <c r="B75" s="37"/>
      <c r="C75" s="37"/>
      <c r="D75" s="37"/>
      <c r="F75" s="37" t="s">
        <v>54</v>
      </c>
      <c r="G75" s="37"/>
      <c r="H75" s="37"/>
      <c r="I75" s="37"/>
      <c r="J75" s="21"/>
    </row>
    <row r="76" spans="1:10" x14ac:dyDescent="0.25">
      <c r="I76" s="9"/>
    </row>
    <row r="77" spans="1:10" x14ac:dyDescent="0.25">
      <c r="A77" s="4">
        <v>1</v>
      </c>
      <c r="B77" s="5" t="str">
        <f>B66</f>
        <v>TEMPLIERS NANDRIN</v>
      </c>
      <c r="C77" s="4">
        <v>2</v>
      </c>
      <c r="D77" s="5" t="str">
        <f>B67</f>
        <v>BYE</v>
      </c>
      <c r="F77" s="4">
        <v>2</v>
      </c>
      <c r="G77" s="5" t="str">
        <f>B67</f>
        <v>BYE</v>
      </c>
      <c r="H77" s="4">
        <v>3</v>
      </c>
      <c r="I77" s="5" t="str">
        <f>B68</f>
        <v>FLEMALLOISE U. (B)</v>
      </c>
      <c r="J77" s="6"/>
    </row>
    <row r="78" spans="1:10" x14ac:dyDescent="0.25">
      <c r="A78" s="4">
        <v>3</v>
      </c>
      <c r="B78" s="5" t="str">
        <f>B68</f>
        <v>FLEMALLOISE U. (B)</v>
      </c>
      <c r="C78" s="4">
        <v>4</v>
      </c>
      <c r="D78" s="5" t="str">
        <f>B69</f>
        <v>AYWAILLE</v>
      </c>
      <c r="F78" s="4">
        <v>4</v>
      </c>
      <c r="G78" s="5" t="str">
        <f>B69</f>
        <v>AYWAILLE</v>
      </c>
      <c r="H78" s="4">
        <v>5</v>
      </c>
      <c r="I78" s="5" t="str">
        <f>B70</f>
        <v>LENSOIS PATRO (B)</v>
      </c>
      <c r="J78" s="6"/>
    </row>
    <row r="79" spans="1:10" x14ac:dyDescent="0.25">
      <c r="A79" s="4">
        <v>5</v>
      </c>
      <c r="B79" s="5" t="str">
        <f>B70</f>
        <v>LENSOIS PATRO (B)</v>
      </c>
      <c r="C79" s="4">
        <v>6</v>
      </c>
      <c r="D79" s="5" t="str">
        <f>B71</f>
        <v>FEXHE SLINS / FRAGNEE</v>
      </c>
      <c r="F79" s="4">
        <v>6</v>
      </c>
      <c r="G79" s="5" t="str">
        <f>B71</f>
        <v>FEXHE SLINS / FRAGNEE</v>
      </c>
      <c r="H79" s="4">
        <v>7</v>
      </c>
      <c r="I79" s="5" t="str">
        <f>B72</f>
        <v>AMAY</v>
      </c>
      <c r="J79" s="6"/>
    </row>
    <row r="80" spans="1:10" x14ac:dyDescent="0.25">
      <c r="A80" s="4">
        <v>7</v>
      </c>
      <c r="B80" s="5" t="str">
        <f>B72</f>
        <v>AMAY</v>
      </c>
      <c r="C80" s="4">
        <v>8</v>
      </c>
      <c r="D80" s="5" t="str">
        <f>B73</f>
        <v>BLEGNYTOISE</v>
      </c>
      <c r="F80" s="4">
        <v>8</v>
      </c>
      <c r="G80" s="5" t="str">
        <f>B73</f>
        <v>BLEGNYTOISE</v>
      </c>
      <c r="H80" s="4">
        <v>1</v>
      </c>
      <c r="I80" s="5" t="str">
        <f>B66</f>
        <v>TEMPLIERS NANDRIN</v>
      </c>
      <c r="J80" s="6"/>
    </row>
    <row r="81" spans="1:10" x14ac:dyDescent="0.25">
      <c r="A81" s="3"/>
      <c r="B81" s="6"/>
      <c r="C81" s="3"/>
      <c r="D81" s="6"/>
      <c r="F81" s="3"/>
      <c r="G81" s="6"/>
      <c r="H81" s="3"/>
      <c r="I81" s="6"/>
      <c r="J81" s="6"/>
    </row>
    <row r="82" spans="1:10" x14ac:dyDescent="0.25">
      <c r="A82" s="3"/>
      <c r="C82" s="3"/>
      <c r="F82" s="3"/>
      <c r="H82" s="3"/>
    </row>
    <row r="83" spans="1:10" x14ac:dyDescent="0.25">
      <c r="I83" s="9"/>
    </row>
    <row r="84" spans="1:10" x14ac:dyDescent="0.25">
      <c r="A84" s="3" t="s">
        <v>56</v>
      </c>
      <c r="B84" s="6"/>
      <c r="C84" s="3"/>
      <c r="D84" s="6"/>
      <c r="F84" s="3" t="s">
        <v>55</v>
      </c>
      <c r="G84" s="6"/>
      <c r="H84" s="3"/>
      <c r="I84" s="6"/>
      <c r="J84" s="6"/>
    </row>
    <row r="85" spans="1:10" x14ac:dyDescent="0.25">
      <c r="I85" s="9"/>
    </row>
    <row r="86" spans="1:10" x14ac:dyDescent="0.25">
      <c r="A86" s="4">
        <v>1</v>
      </c>
      <c r="B86" s="1" t="str">
        <f>B66</f>
        <v>TEMPLIERS NANDRIN</v>
      </c>
      <c r="C86" s="4">
        <v>4</v>
      </c>
      <c r="D86" s="1" t="str">
        <f>B69</f>
        <v>AYWAILLE</v>
      </c>
      <c r="F86" s="4">
        <v>6</v>
      </c>
      <c r="G86" s="1" t="str">
        <f>B71</f>
        <v>FEXHE SLINS / FRAGNEE</v>
      </c>
      <c r="H86" s="4">
        <v>1</v>
      </c>
      <c r="I86" s="1" t="str">
        <f>B66</f>
        <v>TEMPLIERS NANDRIN</v>
      </c>
    </row>
    <row r="87" spans="1:10" x14ac:dyDescent="0.25">
      <c r="A87" s="4">
        <v>3</v>
      </c>
      <c r="B87" s="1" t="str">
        <f>B68</f>
        <v>FLEMALLOISE U. (B)</v>
      </c>
      <c r="C87" s="4">
        <v>6</v>
      </c>
      <c r="D87" s="1" t="str">
        <f>B71</f>
        <v>FEXHE SLINS / FRAGNEE</v>
      </c>
      <c r="F87" s="4">
        <v>8</v>
      </c>
      <c r="G87" s="1" t="str">
        <f>B73</f>
        <v>BLEGNYTOISE</v>
      </c>
      <c r="H87" s="4">
        <v>3</v>
      </c>
      <c r="I87" s="1" t="str">
        <f>B68</f>
        <v>FLEMALLOISE U. (B)</v>
      </c>
    </row>
    <row r="88" spans="1:10" x14ac:dyDescent="0.25">
      <c r="A88" s="13">
        <v>5</v>
      </c>
      <c r="B88" s="7" t="str">
        <f>B70</f>
        <v>LENSOIS PATRO (B)</v>
      </c>
      <c r="C88" s="13">
        <v>8</v>
      </c>
      <c r="D88" s="7" t="str">
        <f>B73</f>
        <v>BLEGNYTOISE</v>
      </c>
      <c r="F88" s="4">
        <v>2</v>
      </c>
      <c r="G88" s="1" t="str">
        <f>B67</f>
        <v>BYE</v>
      </c>
      <c r="H88" s="4">
        <v>5</v>
      </c>
      <c r="I88" s="1" t="str">
        <f>B70</f>
        <v>LENSOIS PATRO (B)</v>
      </c>
    </row>
    <row r="89" spans="1:10" x14ac:dyDescent="0.25">
      <c r="A89" s="4">
        <v>7</v>
      </c>
      <c r="B89" s="1" t="str">
        <f>B72</f>
        <v>AMAY</v>
      </c>
      <c r="C89" s="4">
        <v>2</v>
      </c>
      <c r="D89" s="1" t="str">
        <f>B67</f>
        <v>BYE</v>
      </c>
      <c r="F89" s="4">
        <v>4</v>
      </c>
      <c r="G89" s="1" t="str">
        <f>B69</f>
        <v>AYWAILLE</v>
      </c>
      <c r="H89" s="4">
        <v>7</v>
      </c>
      <c r="I89" s="1" t="str">
        <f>B72</f>
        <v>AMAY</v>
      </c>
    </row>
    <row r="90" spans="1:10" x14ac:dyDescent="0.25">
      <c r="I90" s="9"/>
    </row>
    <row r="91" spans="1:10" x14ac:dyDescent="0.25">
      <c r="A91" s="3"/>
      <c r="B91" s="6"/>
      <c r="C91" s="3"/>
      <c r="D91" s="6"/>
      <c r="F91" s="3"/>
      <c r="G91" s="6"/>
      <c r="H91" s="3"/>
      <c r="I91" s="10"/>
      <c r="J91" s="6"/>
    </row>
    <row r="92" spans="1:10" ht="18.75" x14ac:dyDescent="0.3">
      <c r="B92" s="2" t="s">
        <v>3</v>
      </c>
      <c r="I92" s="9"/>
    </row>
    <row r="93" spans="1:10" x14ac:dyDescent="0.25">
      <c r="A93" s="4">
        <v>1</v>
      </c>
      <c r="B93" s="1" t="s">
        <v>160</v>
      </c>
      <c r="I93" s="9"/>
    </row>
    <row r="94" spans="1:10" x14ac:dyDescent="0.25">
      <c r="A94" s="4">
        <v>2</v>
      </c>
      <c r="B94" s="1" t="str">
        <f>[1]Inscriptions!$A$29</f>
        <v>FAIMES</v>
      </c>
      <c r="I94" s="9"/>
    </row>
    <row r="95" spans="1:10" x14ac:dyDescent="0.25">
      <c r="A95" s="4">
        <v>3</v>
      </c>
      <c r="B95" s="1" t="str">
        <f>[1]Inscriptions!$A$43</f>
        <v>HERSTAL FC</v>
      </c>
      <c r="I95" s="9"/>
    </row>
    <row r="96" spans="1:10" x14ac:dyDescent="0.25">
      <c r="A96" s="4">
        <v>4</v>
      </c>
      <c r="B96" s="5" t="s">
        <v>236</v>
      </c>
      <c r="I96" s="9"/>
    </row>
    <row r="97" spans="1:10" x14ac:dyDescent="0.25">
      <c r="A97" s="4">
        <v>5</v>
      </c>
      <c r="B97" s="1" t="str">
        <f>[1]Inscriptions!$A$40</f>
        <v>HANNUT</v>
      </c>
      <c r="I97" s="9"/>
    </row>
    <row r="98" spans="1:10" x14ac:dyDescent="0.25">
      <c r="A98" s="4">
        <v>6</v>
      </c>
      <c r="B98" s="1" t="str">
        <f>[1]Inscriptions!$A$13</f>
        <v>BEAUFAYS</v>
      </c>
      <c r="I98" s="9"/>
    </row>
    <row r="99" spans="1:10" x14ac:dyDescent="0.25">
      <c r="A99" s="4">
        <v>7</v>
      </c>
      <c r="B99" s="1" t="str">
        <f>[1]Inscriptions!$A$17</f>
        <v>BRAIVES</v>
      </c>
      <c r="I99" s="9"/>
    </row>
    <row r="100" spans="1:10" x14ac:dyDescent="0.25">
      <c r="A100" s="4">
        <v>8</v>
      </c>
      <c r="B100" s="1" t="s">
        <v>162</v>
      </c>
      <c r="I100" s="9"/>
    </row>
    <row r="101" spans="1:10" x14ac:dyDescent="0.25">
      <c r="I101" s="9"/>
    </row>
    <row r="102" spans="1:10" x14ac:dyDescent="0.25">
      <c r="A102" s="37" t="s">
        <v>53</v>
      </c>
      <c r="B102" s="37"/>
      <c r="C102" s="37"/>
      <c r="D102" s="37"/>
      <c r="F102" s="37" t="s">
        <v>54</v>
      </c>
      <c r="G102" s="37"/>
      <c r="H102" s="37"/>
      <c r="I102" s="37"/>
      <c r="J102" s="21"/>
    </row>
    <row r="103" spans="1:10" x14ac:dyDescent="0.25">
      <c r="I103" s="9"/>
    </row>
    <row r="104" spans="1:10" x14ac:dyDescent="0.25">
      <c r="A104" s="4">
        <v>1</v>
      </c>
      <c r="B104" s="5" t="str">
        <f>B93</f>
        <v>LENSOIS PATRO (A)</v>
      </c>
      <c r="C104" s="4">
        <v>2</v>
      </c>
      <c r="D104" s="5" t="str">
        <f>B94</f>
        <v>FAIMES</v>
      </c>
      <c r="F104" s="4">
        <v>2</v>
      </c>
      <c r="G104" s="5" t="str">
        <f>B94</f>
        <v>FAIMES</v>
      </c>
      <c r="H104" s="4">
        <v>3</v>
      </c>
      <c r="I104" s="5" t="str">
        <f>B95</f>
        <v>HERSTAL FC</v>
      </c>
      <c r="J104" s="6"/>
    </row>
    <row r="105" spans="1:10" x14ac:dyDescent="0.25">
      <c r="A105" s="4">
        <v>3</v>
      </c>
      <c r="B105" s="5" t="str">
        <f>B95</f>
        <v>HERSTAL FC</v>
      </c>
      <c r="C105" s="4">
        <v>4</v>
      </c>
      <c r="D105" s="5" t="str">
        <f>B96</f>
        <v>LIEGE RFC  B</v>
      </c>
      <c r="F105" s="4">
        <v>4</v>
      </c>
      <c r="G105" s="5" t="str">
        <f>B96</f>
        <v>LIEGE RFC  B</v>
      </c>
      <c r="H105" s="4">
        <v>5</v>
      </c>
      <c r="I105" s="5" t="str">
        <f>B97</f>
        <v>HANNUT</v>
      </c>
      <c r="J105" s="6"/>
    </row>
    <row r="106" spans="1:10" x14ac:dyDescent="0.25">
      <c r="A106" s="4">
        <v>5</v>
      </c>
      <c r="B106" s="5" t="str">
        <f>B97</f>
        <v>HANNUT</v>
      </c>
      <c r="C106" s="4">
        <v>6</v>
      </c>
      <c r="D106" s="5" t="str">
        <f>B98</f>
        <v>BEAUFAYS</v>
      </c>
      <c r="F106" s="4">
        <v>6</v>
      </c>
      <c r="G106" s="5" t="str">
        <f>B98</f>
        <v>BEAUFAYS</v>
      </c>
      <c r="H106" s="4">
        <v>7</v>
      </c>
      <c r="I106" s="5" t="str">
        <f>B99</f>
        <v>BRAIVES</v>
      </c>
      <c r="J106" s="6"/>
    </row>
    <row r="107" spans="1:10" x14ac:dyDescent="0.25">
      <c r="A107" s="4">
        <v>7</v>
      </c>
      <c r="B107" s="5" t="str">
        <f>B99</f>
        <v>BRAIVES</v>
      </c>
      <c r="C107" s="4">
        <v>8</v>
      </c>
      <c r="D107" s="5" t="str">
        <f>B100</f>
        <v>PIERREUSE (A)</v>
      </c>
      <c r="F107" s="4">
        <v>8</v>
      </c>
      <c r="G107" s="5" t="str">
        <f>B100</f>
        <v>PIERREUSE (A)</v>
      </c>
      <c r="H107" s="4">
        <v>1</v>
      </c>
      <c r="I107" s="5" t="str">
        <f>B93</f>
        <v>LENSOIS PATRO (A)</v>
      </c>
      <c r="J107" s="6"/>
    </row>
    <row r="108" spans="1:10" x14ac:dyDescent="0.25">
      <c r="A108" s="3"/>
      <c r="B108" s="6"/>
      <c r="C108" s="3"/>
      <c r="D108" s="6"/>
      <c r="F108" s="3"/>
      <c r="G108" s="6"/>
      <c r="H108" s="3"/>
      <c r="I108" s="6"/>
      <c r="J108" s="6"/>
    </row>
    <row r="109" spans="1:10" x14ac:dyDescent="0.25">
      <c r="A109" s="3"/>
      <c r="C109" s="3"/>
      <c r="F109" s="3"/>
      <c r="H109" s="3"/>
    </row>
    <row r="110" spans="1:10" x14ac:dyDescent="0.25">
      <c r="I110" s="9"/>
    </row>
    <row r="111" spans="1:10" x14ac:dyDescent="0.25">
      <c r="A111" s="3" t="s">
        <v>56</v>
      </c>
      <c r="B111" s="6"/>
      <c r="C111" s="3"/>
      <c r="D111" s="6"/>
      <c r="F111" s="3" t="s">
        <v>55</v>
      </c>
      <c r="G111" s="6"/>
      <c r="H111" s="3"/>
      <c r="I111" s="6"/>
      <c r="J111" s="6"/>
    </row>
    <row r="112" spans="1:10" x14ac:dyDescent="0.25">
      <c r="I112" s="9"/>
    </row>
    <row r="113" spans="1:9" x14ac:dyDescent="0.25">
      <c r="A113" s="4">
        <v>1</v>
      </c>
      <c r="B113" s="1" t="str">
        <f>B93</f>
        <v>LENSOIS PATRO (A)</v>
      </c>
      <c r="C113" s="4">
        <v>4</v>
      </c>
      <c r="D113" s="1" t="str">
        <f>B96</f>
        <v>LIEGE RFC  B</v>
      </c>
      <c r="F113" s="4">
        <v>6</v>
      </c>
      <c r="G113" s="1" t="str">
        <f>B98</f>
        <v>BEAUFAYS</v>
      </c>
      <c r="H113" s="4">
        <v>1</v>
      </c>
      <c r="I113" s="1" t="str">
        <f>B93</f>
        <v>LENSOIS PATRO (A)</v>
      </c>
    </row>
    <row r="114" spans="1:9" x14ac:dyDescent="0.25">
      <c r="A114" s="4">
        <v>3</v>
      </c>
      <c r="B114" s="1" t="str">
        <f>B95</f>
        <v>HERSTAL FC</v>
      </c>
      <c r="C114" s="4">
        <v>6</v>
      </c>
      <c r="D114" s="1" t="str">
        <f>B98</f>
        <v>BEAUFAYS</v>
      </c>
      <c r="F114" s="4">
        <v>8</v>
      </c>
      <c r="G114" s="1" t="str">
        <f>B100</f>
        <v>PIERREUSE (A)</v>
      </c>
      <c r="H114" s="4">
        <v>3</v>
      </c>
      <c r="I114" s="1" t="str">
        <f>B95</f>
        <v>HERSTAL FC</v>
      </c>
    </row>
    <row r="115" spans="1:9" x14ac:dyDescent="0.25">
      <c r="A115" s="13">
        <v>5</v>
      </c>
      <c r="B115" s="7" t="str">
        <f>B97</f>
        <v>HANNUT</v>
      </c>
      <c r="C115" s="13">
        <v>8</v>
      </c>
      <c r="D115" s="7" t="str">
        <f>B100</f>
        <v>PIERREUSE (A)</v>
      </c>
      <c r="F115" s="4">
        <v>2</v>
      </c>
      <c r="G115" s="1" t="str">
        <f>B94</f>
        <v>FAIMES</v>
      </c>
      <c r="H115" s="4">
        <v>5</v>
      </c>
      <c r="I115" s="1" t="str">
        <f>B97</f>
        <v>HANNUT</v>
      </c>
    </row>
    <row r="116" spans="1:9" x14ac:dyDescent="0.25">
      <c r="A116" s="4">
        <v>7</v>
      </c>
      <c r="B116" s="1" t="str">
        <f>B99</f>
        <v>BRAIVES</v>
      </c>
      <c r="C116" s="4">
        <v>2</v>
      </c>
      <c r="D116" s="1" t="str">
        <f>B94</f>
        <v>FAIMES</v>
      </c>
      <c r="F116" s="4">
        <v>4</v>
      </c>
      <c r="G116" s="1" t="str">
        <f>B96</f>
        <v>LIEGE RFC  B</v>
      </c>
      <c r="H116" s="4">
        <v>7</v>
      </c>
      <c r="I116" s="1" t="str">
        <f>B99</f>
        <v>BRAIVES</v>
      </c>
    </row>
    <row r="117" spans="1:9" x14ac:dyDescent="0.25">
      <c r="I117" s="9"/>
    </row>
    <row r="118" spans="1:9" ht="15.75" x14ac:dyDescent="0.25">
      <c r="A118" s="33" t="s">
        <v>16</v>
      </c>
      <c r="B118" s="33"/>
    </row>
    <row r="119" spans="1:9" ht="19.149999999999999" customHeight="1" x14ac:dyDescent="0.3">
      <c r="B119" s="2" t="s">
        <v>4</v>
      </c>
    </row>
    <row r="120" spans="1:9" x14ac:dyDescent="0.25">
      <c r="A120" s="4">
        <v>1</v>
      </c>
      <c r="B120" s="24" t="str">
        <f>[1]Inscriptions!$A$63</f>
        <v>MAGNEE</v>
      </c>
    </row>
    <row r="121" spans="1:9" x14ac:dyDescent="0.25">
      <c r="A121" s="4">
        <v>2</v>
      </c>
      <c r="B121" s="24" t="s">
        <v>156</v>
      </c>
    </row>
    <row r="122" spans="1:9" x14ac:dyDescent="0.25">
      <c r="A122" s="4">
        <v>3</v>
      </c>
      <c r="B122" s="24" t="str">
        <f>[1]Inscriptions!$A$16</f>
        <v>BOLLAND</v>
      </c>
    </row>
    <row r="123" spans="1:9" x14ac:dyDescent="0.25">
      <c r="A123" s="4">
        <v>4</v>
      </c>
      <c r="B123" s="24" t="str">
        <f>[1]Inscriptions!$A$94</f>
        <v>SOUMAGNE</v>
      </c>
    </row>
    <row r="124" spans="1:9" x14ac:dyDescent="0.25">
      <c r="A124" s="4">
        <v>5</v>
      </c>
      <c r="B124" s="24" t="str">
        <f>[1]Inscriptions!$A$5</f>
        <v>ANDRIMONT</v>
      </c>
    </row>
    <row r="125" spans="1:9" x14ac:dyDescent="0.25">
      <c r="A125" s="4">
        <v>6</v>
      </c>
      <c r="B125" s="24" t="s">
        <v>169</v>
      </c>
    </row>
    <row r="126" spans="1:9" x14ac:dyDescent="0.25">
      <c r="A126" s="4">
        <v>7</v>
      </c>
      <c r="B126" s="24" t="str">
        <f>[1]Inscriptions!$A$64</f>
        <v>MALMUNDARIA</v>
      </c>
    </row>
    <row r="127" spans="1:9" x14ac:dyDescent="0.25">
      <c r="A127" s="4">
        <v>8</v>
      </c>
      <c r="B127" s="24" t="str">
        <f>[1]Inscriptions!$A$76</f>
        <v>OUGREE</v>
      </c>
    </row>
    <row r="128" spans="1:9" x14ac:dyDescent="0.25">
      <c r="A128" s="4">
        <v>9</v>
      </c>
      <c r="B128" s="24" t="str">
        <f>[1]Inscriptions!$A$110</f>
        <v>VIVEGNIS</v>
      </c>
    </row>
    <row r="129" spans="1:10" x14ac:dyDescent="0.25">
      <c r="A129" s="4">
        <v>10</v>
      </c>
      <c r="B129" s="24" t="s">
        <v>175</v>
      </c>
    </row>
    <row r="131" spans="1:10" x14ac:dyDescent="0.25">
      <c r="A131" s="37" t="s">
        <v>53</v>
      </c>
      <c r="B131" s="37"/>
      <c r="C131" s="37"/>
      <c r="D131" s="37"/>
      <c r="F131" s="37" t="s">
        <v>54</v>
      </c>
      <c r="G131" s="37"/>
      <c r="H131" s="37"/>
      <c r="I131" s="37"/>
      <c r="J131" s="21"/>
    </row>
    <row r="133" spans="1:10" x14ac:dyDescent="0.25">
      <c r="A133" s="4">
        <v>1</v>
      </c>
      <c r="B133" s="5" t="str">
        <f>B120</f>
        <v>MAGNEE</v>
      </c>
      <c r="C133" s="4">
        <v>2</v>
      </c>
      <c r="D133" s="5" t="str">
        <f>B121</f>
        <v>EJ FLERON</v>
      </c>
      <c r="F133" s="4">
        <v>2</v>
      </c>
      <c r="G133" s="5" t="str">
        <f>B121</f>
        <v>EJ FLERON</v>
      </c>
      <c r="H133" s="4">
        <v>3</v>
      </c>
      <c r="I133" s="5" t="str">
        <f>B122</f>
        <v>BOLLAND</v>
      </c>
      <c r="J133" s="6"/>
    </row>
    <row r="134" spans="1:10" x14ac:dyDescent="0.25">
      <c r="A134" s="4">
        <v>3</v>
      </c>
      <c r="B134" s="5" t="str">
        <f>B122</f>
        <v>BOLLAND</v>
      </c>
      <c r="C134" s="4">
        <v>4</v>
      </c>
      <c r="D134" s="5" t="str">
        <f>B123</f>
        <v>SOUMAGNE</v>
      </c>
      <c r="F134" s="4">
        <v>4</v>
      </c>
      <c r="G134" s="5" t="str">
        <f>B123</f>
        <v>SOUMAGNE</v>
      </c>
      <c r="H134" s="4">
        <v>5</v>
      </c>
      <c r="I134" s="5" t="str">
        <f>B124</f>
        <v>ANDRIMONT</v>
      </c>
      <c r="J134" s="6"/>
    </row>
    <row r="135" spans="1:10" x14ac:dyDescent="0.25">
      <c r="A135" s="4">
        <v>5</v>
      </c>
      <c r="B135" s="5" t="str">
        <f>B124</f>
        <v>ANDRIMONT</v>
      </c>
      <c r="C135" s="4">
        <v>6</v>
      </c>
      <c r="D135" s="5" t="str">
        <f>B125</f>
        <v>LAMBERMONT-RECHAIN</v>
      </c>
      <c r="F135" s="4">
        <v>6</v>
      </c>
      <c r="G135" s="5" t="str">
        <f>B125</f>
        <v>LAMBERMONT-RECHAIN</v>
      </c>
      <c r="H135" s="4">
        <v>7</v>
      </c>
      <c r="I135" s="5" t="str">
        <f>B126</f>
        <v>MALMUNDARIA</v>
      </c>
      <c r="J135" s="6"/>
    </row>
    <row r="136" spans="1:10" x14ac:dyDescent="0.25">
      <c r="A136" s="4">
        <v>7</v>
      </c>
      <c r="B136" s="5" t="str">
        <f>B126</f>
        <v>MALMUNDARIA</v>
      </c>
      <c r="C136" s="4">
        <v>8</v>
      </c>
      <c r="D136" s="5" t="str">
        <f>B127</f>
        <v>OUGREE</v>
      </c>
      <c r="F136" s="4">
        <v>8</v>
      </c>
      <c r="G136" s="5" t="str">
        <f>B127</f>
        <v>OUGREE</v>
      </c>
      <c r="H136" s="4">
        <v>9</v>
      </c>
      <c r="I136" s="5" t="str">
        <f>B128</f>
        <v>VIVEGNIS</v>
      </c>
      <c r="J136" s="6"/>
    </row>
    <row r="137" spans="1:10" x14ac:dyDescent="0.25">
      <c r="A137" s="4">
        <v>9</v>
      </c>
      <c r="B137" s="5" t="str">
        <f>B128</f>
        <v>VIVEGNIS</v>
      </c>
      <c r="C137" s="4">
        <v>10</v>
      </c>
      <c r="D137" s="5" t="str">
        <f>B129</f>
        <v>STADE VERVIETOIS  (B)</v>
      </c>
      <c r="F137" s="4">
        <v>10</v>
      </c>
      <c r="G137" s="5" t="str">
        <f>B129</f>
        <v>STADE VERVIETOIS  (B)</v>
      </c>
      <c r="H137" s="4">
        <v>1</v>
      </c>
      <c r="I137" s="5" t="str">
        <f>B120</f>
        <v>MAGNEE</v>
      </c>
      <c r="J137" s="6"/>
    </row>
    <row r="138" spans="1:10" x14ac:dyDescent="0.25">
      <c r="A138" s="3"/>
      <c r="B138" s="6"/>
      <c r="C138" s="3"/>
      <c r="D138" s="6"/>
      <c r="F138" s="3"/>
      <c r="G138" s="6"/>
      <c r="H138" s="3"/>
      <c r="I138" s="6"/>
      <c r="J138" s="6"/>
    </row>
    <row r="139" spans="1:10" x14ac:dyDescent="0.25">
      <c r="A139" s="3" t="s">
        <v>56</v>
      </c>
      <c r="B139" s="6"/>
      <c r="C139" s="3"/>
      <c r="D139" s="6"/>
      <c r="F139" s="3" t="s">
        <v>55</v>
      </c>
      <c r="G139" s="6"/>
      <c r="H139" s="3"/>
      <c r="I139" s="6"/>
      <c r="J139" s="6"/>
    </row>
    <row r="140" spans="1:10" x14ac:dyDescent="0.25">
      <c r="A140" s="3"/>
      <c r="B140" s="6"/>
      <c r="C140" s="3"/>
      <c r="D140" s="6"/>
      <c r="F140" s="3"/>
      <c r="G140" s="6"/>
      <c r="H140" s="3"/>
      <c r="I140" s="6"/>
      <c r="J140" s="6"/>
    </row>
    <row r="141" spans="1:10" x14ac:dyDescent="0.25">
      <c r="A141" s="4">
        <v>1</v>
      </c>
      <c r="B141" s="5" t="str">
        <f>B120</f>
        <v>MAGNEE</v>
      </c>
      <c r="C141" s="4">
        <v>4</v>
      </c>
      <c r="D141" s="5" t="str">
        <f>B123</f>
        <v>SOUMAGNE</v>
      </c>
      <c r="F141" s="4">
        <v>6</v>
      </c>
      <c r="G141" s="5" t="str">
        <f>B125</f>
        <v>LAMBERMONT-RECHAIN</v>
      </c>
      <c r="H141" s="4">
        <v>1</v>
      </c>
      <c r="I141" s="5" t="str">
        <f>B120</f>
        <v>MAGNEE</v>
      </c>
      <c r="J141" s="6"/>
    </row>
    <row r="142" spans="1:10" x14ac:dyDescent="0.25">
      <c r="A142" s="4">
        <v>3</v>
      </c>
      <c r="B142" s="5" t="str">
        <f>B122</f>
        <v>BOLLAND</v>
      </c>
      <c r="C142" s="4">
        <v>6</v>
      </c>
      <c r="D142" s="5" t="str">
        <f>B125</f>
        <v>LAMBERMONT-RECHAIN</v>
      </c>
      <c r="F142" s="4">
        <v>8</v>
      </c>
      <c r="G142" s="5" t="str">
        <f>B127</f>
        <v>OUGREE</v>
      </c>
      <c r="H142" s="4">
        <v>3</v>
      </c>
      <c r="I142" s="5" t="str">
        <f>B122</f>
        <v>BOLLAND</v>
      </c>
      <c r="J142" s="6"/>
    </row>
    <row r="143" spans="1:10" x14ac:dyDescent="0.25">
      <c r="A143" s="4">
        <v>5</v>
      </c>
      <c r="B143" s="5" t="str">
        <f>B124</f>
        <v>ANDRIMONT</v>
      </c>
      <c r="C143" s="4">
        <v>8</v>
      </c>
      <c r="D143" s="5" t="str">
        <f>B127</f>
        <v>OUGREE</v>
      </c>
      <c r="F143" s="4">
        <v>10</v>
      </c>
      <c r="G143" s="5" t="str">
        <f>B129</f>
        <v>STADE VERVIETOIS  (B)</v>
      </c>
      <c r="H143" s="4">
        <v>5</v>
      </c>
      <c r="I143" s="5" t="str">
        <f>B124</f>
        <v>ANDRIMONT</v>
      </c>
      <c r="J143" s="6"/>
    </row>
    <row r="144" spans="1:10" x14ac:dyDescent="0.25">
      <c r="A144" s="4">
        <v>7</v>
      </c>
      <c r="B144" s="5" t="str">
        <f>B126</f>
        <v>MALMUNDARIA</v>
      </c>
      <c r="C144" s="4">
        <v>10</v>
      </c>
      <c r="D144" s="5" t="str">
        <f>B129</f>
        <v>STADE VERVIETOIS  (B)</v>
      </c>
      <c r="F144" s="4">
        <v>2</v>
      </c>
      <c r="G144" s="5" t="str">
        <f>B121</f>
        <v>EJ FLERON</v>
      </c>
      <c r="H144" s="4">
        <v>7</v>
      </c>
      <c r="I144" s="5" t="str">
        <f>B126</f>
        <v>MALMUNDARIA</v>
      </c>
      <c r="J144" s="6"/>
    </row>
    <row r="145" spans="1:10" x14ac:dyDescent="0.25">
      <c r="A145" s="4">
        <v>9</v>
      </c>
      <c r="B145" s="5" t="str">
        <f>B128</f>
        <v>VIVEGNIS</v>
      </c>
      <c r="C145" s="4">
        <v>2</v>
      </c>
      <c r="D145" s="5" t="str">
        <f>B121</f>
        <v>EJ FLERON</v>
      </c>
      <c r="F145" s="4">
        <v>4</v>
      </c>
      <c r="G145" s="5" t="str">
        <f>B123</f>
        <v>SOUMAGNE</v>
      </c>
      <c r="H145" s="4">
        <v>9</v>
      </c>
      <c r="I145" s="5" t="str">
        <f>B128</f>
        <v>VIVEGNIS</v>
      </c>
      <c r="J145" s="6"/>
    </row>
    <row r="146" spans="1:10" x14ac:dyDescent="0.25">
      <c r="A146" s="3"/>
      <c r="B146" s="6"/>
      <c r="C146" s="3"/>
      <c r="D146" s="6"/>
      <c r="F146" s="3"/>
      <c r="G146" s="6"/>
      <c r="H146" s="3"/>
      <c r="I146" s="6"/>
      <c r="J146" s="6"/>
    </row>
    <row r="147" spans="1:10" ht="18.75" x14ac:dyDescent="0.3">
      <c r="A147" s="3"/>
      <c r="B147" s="2" t="s">
        <v>5</v>
      </c>
      <c r="C147" s="3"/>
      <c r="D147" s="6"/>
      <c r="F147" s="3"/>
      <c r="G147" s="6"/>
      <c r="H147" s="3"/>
      <c r="I147" s="6"/>
      <c r="J147" s="6"/>
    </row>
    <row r="149" spans="1:10" x14ac:dyDescent="0.25">
      <c r="A149" s="4">
        <v>1</v>
      </c>
      <c r="B149" s="24" t="str">
        <f>[1]Inscriptions!$A$86</f>
        <v xml:space="preserve">RICHELLE UNITED </v>
      </c>
    </row>
    <row r="150" spans="1:10" x14ac:dyDescent="0.25">
      <c r="A150" s="4">
        <v>2</v>
      </c>
      <c r="B150" s="24" t="str">
        <f>[1]Inscriptions!$A$118</f>
        <v>WEYWERTZ</v>
      </c>
    </row>
    <row r="151" spans="1:10" x14ac:dyDescent="0.25">
      <c r="A151" s="4">
        <v>3</v>
      </c>
      <c r="B151" s="24" t="str">
        <f>[1]Inscriptions!$A$25</f>
        <v>ELSAUTOISE (B)</v>
      </c>
    </row>
    <row r="152" spans="1:10" x14ac:dyDescent="0.25">
      <c r="A152" s="4">
        <v>4</v>
      </c>
      <c r="B152" s="24" t="str">
        <f>[1]Inscriptions!$A$83</f>
        <v>RAEREN-EYNATTEN</v>
      </c>
    </row>
    <row r="153" spans="1:10" x14ac:dyDescent="0.25">
      <c r="A153" s="4">
        <v>5</v>
      </c>
      <c r="B153" s="24" t="str">
        <f>[1]Inscriptions!$A$20</f>
        <v>CHARNEUX</v>
      </c>
    </row>
    <row r="154" spans="1:10" x14ac:dyDescent="0.25">
      <c r="A154" s="4">
        <v>6</v>
      </c>
      <c r="B154" s="24" t="s">
        <v>168</v>
      </c>
    </row>
    <row r="155" spans="1:10" x14ac:dyDescent="0.25">
      <c r="A155" s="4">
        <v>7</v>
      </c>
      <c r="B155" s="24" t="s">
        <v>171</v>
      </c>
    </row>
    <row r="156" spans="1:10" x14ac:dyDescent="0.25">
      <c r="A156" s="4">
        <v>8</v>
      </c>
      <c r="B156" s="24" t="str">
        <f>[1]Inscriptions!$A$44</f>
        <v>HERVE</v>
      </c>
    </row>
    <row r="157" spans="1:10" x14ac:dyDescent="0.25">
      <c r="A157" s="4">
        <v>9</v>
      </c>
      <c r="B157" s="24" t="str">
        <f>[1]Inscriptions!$A$49</f>
        <v>HOUTAIN-MILANELLO</v>
      </c>
    </row>
    <row r="158" spans="1:10" x14ac:dyDescent="0.25">
      <c r="A158" s="4">
        <v>10</v>
      </c>
      <c r="B158" s="24" t="s">
        <v>174</v>
      </c>
    </row>
    <row r="160" spans="1:10" x14ac:dyDescent="0.25">
      <c r="A160" s="37" t="s">
        <v>53</v>
      </c>
      <c r="B160" s="37"/>
      <c r="C160" s="37"/>
      <c r="D160" s="37"/>
      <c r="F160" s="37" t="s">
        <v>54</v>
      </c>
      <c r="G160" s="37"/>
      <c r="H160" s="37"/>
      <c r="I160" s="37"/>
      <c r="J160" s="21"/>
    </row>
    <row r="162" spans="1:10" x14ac:dyDescent="0.25">
      <c r="A162" s="4">
        <v>1</v>
      </c>
      <c r="B162" s="5" t="str">
        <f>B149</f>
        <v xml:space="preserve">RICHELLE UNITED </v>
      </c>
      <c r="C162" s="4">
        <v>2</v>
      </c>
      <c r="D162" s="5" t="str">
        <f>B150</f>
        <v>WEYWERTZ</v>
      </c>
      <c r="F162" s="4">
        <v>2</v>
      </c>
      <c r="G162" s="5" t="str">
        <f>B150</f>
        <v>WEYWERTZ</v>
      </c>
      <c r="H162" s="4">
        <v>3</v>
      </c>
      <c r="I162" s="5" t="str">
        <f>B151</f>
        <v>ELSAUTOISE (B)</v>
      </c>
      <c r="J162" s="6"/>
    </row>
    <row r="163" spans="1:10" x14ac:dyDescent="0.25">
      <c r="A163" s="4">
        <v>3</v>
      </c>
      <c r="B163" s="5" t="str">
        <f>B151</f>
        <v>ELSAUTOISE (B)</v>
      </c>
      <c r="C163" s="4">
        <v>4</v>
      </c>
      <c r="D163" s="5" t="str">
        <f>B152</f>
        <v>RAEREN-EYNATTEN</v>
      </c>
      <c r="F163" s="4">
        <v>4</v>
      </c>
      <c r="G163" s="5" t="str">
        <f>B152</f>
        <v>RAEREN-EYNATTEN</v>
      </c>
      <c r="H163" s="4">
        <v>5</v>
      </c>
      <c r="I163" s="5" t="str">
        <f>B153</f>
        <v>CHARNEUX</v>
      </c>
      <c r="J163" s="6"/>
    </row>
    <row r="164" spans="1:10" x14ac:dyDescent="0.25">
      <c r="A164" s="4">
        <v>5</v>
      </c>
      <c r="B164" s="5" t="str">
        <f>B153</f>
        <v>CHARNEUX</v>
      </c>
      <c r="C164" s="4">
        <v>6</v>
      </c>
      <c r="D164" s="5" t="str">
        <f>B154</f>
        <v>GOE</v>
      </c>
      <c r="F164" s="4">
        <v>6</v>
      </c>
      <c r="G164" s="5" t="str">
        <f>B154</f>
        <v>GOE</v>
      </c>
      <c r="H164" s="4">
        <v>7</v>
      </c>
      <c r="I164" s="5" t="str">
        <f>B155</f>
        <v>SAIVE (B)</v>
      </c>
      <c r="J164" s="6"/>
    </row>
    <row r="165" spans="1:10" x14ac:dyDescent="0.25">
      <c r="A165" s="4">
        <v>7</v>
      </c>
      <c r="B165" s="5" t="str">
        <f>B155</f>
        <v>SAIVE (B)</v>
      </c>
      <c r="C165" s="4">
        <v>8</v>
      </c>
      <c r="D165" s="5" t="str">
        <f>B156</f>
        <v>HERVE</v>
      </c>
      <c r="F165" s="4">
        <v>8</v>
      </c>
      <c r="G165" s="5" t="str">
        <f>B156</f>
        <v>HERVE</v>
      </c>
      <c r="H165" s="4">
        <v>9</v>
      </c>
      <c r="I165" s="5" t="str">
        <f>B157</f>
        <v>HOUTAIN-MILANELLO</v>
      </c>
      <c r="J165" s="6"/>
    </row>
    <row r="166" spans="1:10" x14ac:dyDescent="0.25">
      <c r="A166" s="4">
        <v>9</v>
      </c>
      <c r="B166" s="5" t="str">
        <f>B157</f>
        <v>HOUTAIN-MILANELLO</v>
      </c>
      <c r="C166" s="4">
        <v>10</v>
      </c>
      <c r="D166" s="5" t="str">
        <f>B158</f>
        <v>STADE VERVIETOIS  (A)</v>
      </c>
      <c r="F166" s="4">
        <v>10</v>
      </c>
      <c r="G166" s="5" t="str">
        <f>B158</f>
        <v>STADE VERVIETOIS  (A)</v>
      </c>
      <c r="H166" s="4">
        <v>1</v>
      </c>
      <c r="I166" s="5" t="str">
        <f>B149</f>
        <v xml:space="preserve">RICHELLE UNITED </v>
      </c>
      <c r="J166" s="6"/>
    </row>
    <row r="167" spans="1:10" x14ac:dyDescent="0.25">
      <c r="A167" s="3"/>
      <c r="B167" s="6"/>
      <c r="C167" s="3"/>
      <c r="D167" s="6"/>
      <c r="F167" s="3"/>
      <c r="G167" s="6"/>
      <c r="H167" s="3"/>
      <c r="I167" s="6"/>
      <c r="J167" s="6"/>
    </row>
    <row r="168" spans="1:10" x14ac:dyDescent="0.25">
      <c r="A168" s="3" t="s">
        <v>56</v>
      </c>
      <c r="B168" s="6"/>
      <c r="C168" s="3"/>
      <c r="D168" s="6"/>
      <c r="F168" s="3" t="s">
        <v>55</v>
      </c>
      <c r="G168" s="6"/>
      <c r="H168" s="3"/>
      <c r="I168" s="6"/>
      <c r="J168" s="6"/>
    </row>
    <row r="169" spans="1:10" x14ac:dyDescent="0.25">
      <c r="A169" s="3"/>
      <c r="B169" s="6"/>
      <c r="C169" s="3"/>
      <c r="D169" s="6"/>
      <c r="F169" s="3"/>
      <c r="G169" s="6"/>
      <c r="H169" s="3"/>
      <c r="I169" s="6"/>
      <c r="J169" s="6"/>
    </row>
    <row r="170" spans="1:10" x14ac:dyDescent="0.25">
      <c r="A170" s="4">
        <v>1</v>
      </c>
      <c r="B170" s="5" t="str">
        <f>B149</f>
        <v xml:space="preserve">RICHELLE UNITED </v>
      </c>
      <c r="C170" s="4">
        <v>4</v>
      </c>
      <c r="D170" s="5" t="str">
        <f>B152</f>
        <v>RAEREN-EYNATTEN</v>
      </c>
      <c r="F170" s="4">
        <v>6</v>
      </c>
      <c r="G170" s="5" t="str">
        <f>B154</f>
        <v>GOE</v>
      </c>
      <c r="H170" s="4">
        <v>1</v>
      </c>
      <c r="I170" s="5" t="str">
        <f>B149</f>
        <v xml:space="preserve">RICHELLE UNITED </v>
      </c>
      <c r="J170" s="6"/>
    </row>
    <row r="171" spans="1:10" x14ac:dyDescent="0.25">
      <c r="A171" s="4">
        <v>3</v>
      </c>
      <c r="B171" s="5" t="str">
        <f>B151</f>
        <v>ELSAUTOISE (B)</v>
      </c>
      <c r="C171" s="4">
        <v>6</v>
      </c>
      <c r="D171" s="5" t="str">
        <f>B154</f>
        <v>GOE</v>
      </c>
      <c r="F171" s="4">
        <v>8</v>
      </c>
      <c r="G171" s="5" t="str">
        <f>B156</f>
        <v>HERVE</v>
      </c>
      <c r="H171" s="4">
        <v>3</v>
      </c>
      <c r="I171" s="5" t="str">
        <f>B151</f>
        <v>ELSAUTOISE (B)</v>
      </c>
      <c r="J171" s="6"/>
    </row>
    <row r="172" spans="1:10" x14ac:dyDescent="0.25">
      <c r="A172" s="4">
        <v>5</v>
      </c>
      <c r="B172" s="5" t="str">
        <f>B153</f>
        <v>CHARNEUX</v>
      </c>
      <c r="C172" s="4">
        <v>8</v>
      </c>
      <c r="D172" s="5" t="str">
        <f>B156</f>
        <v>HERVE</v>
      </c>
      <c r="F172" s="4">
        <v>10</v>
      </c>
      <c r="G172" s="5" t="str">
        <f>B158</f>
        <v>STADE VERVIETOIS  (A)</v>
      </c>
      <c r="H172" s="4">
        <v>5</v>
      </c>
      <c r="I172" s="5" t="str">
        <f>B153</f>
        <v>CHARNEUX</v>
      </c>
      <c r="J172" s="6"/>
    </row>
    <row r="173" spans="1:10" x14ac:dyDescent="0.25">
      <c r="A173" s="4">
        <v>7</v>
      </c>
      <c r="B173" s="5" t="str">
        <f>B155</f>
        <v>SAIVE (B)</v>
      </c>
      <c r="C173" s="4">
        <v>10</v>
      </c>
      <c r="D173" s="5" t="str">
        <f>B158</f>
        <v>STADE VERVIETOIS  (A)</v>
      </c>
      <c r="F173" s="4">
        <v>2</v>
      </c>
      <c r="G173" s="5" t="str">
        <f>B150</f>
        <v>WEYWERTZ</v>
      </c>
      <c r="H173" s="4">
        <v>7</v>
      </c>
      <c r="I173" s="5" t="str">
        <f>B155</f>
        <v>SAIVE (B)</v>
      </c>
      <c r="J173" s="6"/>
    </row>
    <row r="174" spans="1:10" x14ac:dyDescent="0.25">
      <c r="A174" s="4">
        <v>9</v>
      </c>
      <c r="B174" s="5" t="str">
        <f>B157</f>
        <v>HOUTAIN-MILANELLO</v>
      </c>
      <c r="C174" s="4">
        <v>2</v>
      </c>
      <c r="D174" s="5" t="str">
        <f>B150</f>
        <v>WEYWERTZ</v>
      </c>
      <c r="F174" s="4">
        <v>4</v>
      </c>
      <c r="G174" s="5" t="str">
        <f>B152</f>
        <v>RAEREN-EYNATTEN</v>
      </c>
      <c r="H174" s="4">
        <v>9</v>
      </c>
      <c r="I174" s="5" t="str">
        <f>B157</f>
        <v>HOUTAIN-MILANELLO</v>
      </c>
      <c r="J174" s="6"/>
    </row>
    <row r="176" spans="1:10" ht="18.75" x14ac:dyDescent="0.3">
      <c r="B176" s="2" t="s">
        <v>6</v>
      </c>
    </row>
    <row r="177" spans="1:10" x14ac:dyDescent="0.25">
      <c r="A177" s="4">
        <v>1</v>
      </c>
      <c r="B177" s="24" t="s">
        <v>237</v>
      </c>
    </row>
    <row r="178" spans="1:10" x14ac:dyDescent="0.25">
      <c r="A178" s="4">
        <v>2</v>
      </c>
      <c r="B178" s="24" t="str">
        <f>[1]Inscriptions!$A$46</f>
        <v>HOMBOURG</v>
      </c>
    </row>
    <row r="179" spans="1:10" x14ac:dyDescent="0.25">
      <c r="A179" s="4">
        <v>3</v>
      </c>
      <c r="B179" s="24" t="str">
        <f>[1]Inscriptions!$A$8</f>
        <v>AUBEL</v>
      </c>
    </row>
    <row r="180" spans="1:10" x14ac:dyDescent="0.25">
      <c r="A180" s="4">
        <v>4</v>
      </c>
      <c r="B180" s="41" t="s">
        <v>172</v>
      </c>
    </row>
    <row r="181" spans="1:10" x14ac:dyDescent="0.25">
      <c r="A181" s="4">
        <v>5</v>
      </c>
      <c r="B181" s="24" t="s">
        <v>173</v>
      </c>
    </row>
    <row r="182" spans="1:10" x14ac:dyDescent="0.25">
      <c r="A182" s="4">
        <v>6</v>
      </c>
      <c r="B182" s="24" t="str">
        <f>[1]Inscriptions!$A$27</f>
        <v>EUPEN FC</v>
      </c>
    </row>
    <row r="183" spans="1:10" x14ac:dyDescent="0.25">
      <c r="A183" s="4">
        <v>7</v>
      </c>
      <c r="B183" s="24" t="s">
        <v>170</v>
      </c>
    </row>
    <row r="184" spans="1:10" x14ac:dyDescent="0.25">
      <c r="A184" s="4">
        <v>8</v>
      </c>
      <c r="B184" s="24" t="str">
        <f>[1]Inscriptions!$A$120</f>
        <v>XHORIS</v>
      </c>
    </row>
    <row r="185" spans="1:10" x14ac:dyDescent="0.25">
      <c r="A185" s="4">
        <v>9</v>
      </c>
      <c r="B185" s="24" t="str">
        <f>[1]Inscriptions!$A$33</f>
        <v>FRAITURE FC</v>
      </c>
    </row>
    <row r="186" spans="1:10" x14ac:dyDescent="0.25">
      <c r="A186" s="4">
        <v>10</v>
      </c>
      <c r="B186" s="24" t="str">
        <f>[1]Inscriptions!$A$35</f>
        <v>FRANCHIMONTOIS</v>
      </c>
    </row>
    <row r="188" spans="1:10" x14ac:dyDescent="0.25">
      <c r="A188" s="44" t="s">
        <v>53</v>
      </c>
      <c r="B188" s="44"/>
      <c r="C188" s="44"/>
      <c r="D188" s="44"/>
      <c r="F188" s="44" t="s">
        <v>54</v>
      </c>
      <c r="G188" s="44"/>
      <c r="H188" s="44"/>
      <c r="I188" s="44"/>
      <c r="J188" s="21"/>
    </row>
    <row r="190" spans="1:10" x14ac:dyDescent="0.25">
      <c r="A190" s="4">
        <v>1</v>
      </c>
      <c r="B190" s="5" t="str">
        <f>B177</f>
        <v>HAUTES FAGNES</v>
      </c>
      <c r="C190" s="4">
        <v>2</v>
      </c>
      <c r="D190" s="5" t="str">
        <f>B178</f>
        <v>HOMBOURG</v>
      </c>
      <c r="F190" s="4">
        <v>2</v>
      </c>
      <c r="G190" s="5" t="str">
        <f>B178</f>
        <v>HOMBOURG</v>
      </c>
      <c r="H190" s="4">
        <v>3</v>
      </c>
      <c r="I190" s="5" t="str">
        <f>B179</f>
        <v>AUBEL</v>
      </c>
      <c r="J190" s="6"/>
    </row>
    <row r="191" spans="1:10" x14ac:dyDescent="0.25">
      <c r="A191" s="43">
        <v>3</v>
      </c>
      <c r="B191" s="42" t="str">
        <f>B179</f>
        <v>AUBEL</v>
      </c>
      <c r="C191" s="43">
        <v>4</v>
      </c>
      <c r="D191" s="42" t="str">
        <f>B180</f>
        <v xml:space="preserve">SART  </v>
      </c>
      <c r="F191" s="43">
        <v>4</v>
      </c>
      <c r="G191" s="42" t="str">
        <f>B180</f>
        <v xml:space="preserve">SART  </v>
      </c>
      <c r="H191" s="43">
        <v>5</v>
      </c>
      <c r="I191" s="42" t="str">
        <f>B181</f>
        <v xml:space="preserve">SPRIMONT (B) </v>
      </c>
      <c r="J191" s="6"/>
    </row>
    <row r="192" spans="1:10" x14ac:dyDescent="0.25">
      <c r="A192" s="4">
        <v>5</v>
      </c>
      <c r="B192" s="5" t="str">
        <f>B181</f>
        <v xml:space="preserve">SPRIMONT (B) </v>
      </c>
      <c r="C192" s="4">
        <v>6</v>
      </c>
      <c r="D192" s="5" t="str">
        <f>B182</f>
        <v>EUPEN FC</v>
      </c>
      <c r="F192" s="4">
        <v>6</v>
      </c>
      <c r="G192" s="5" t="str">
        <f>B182</f>
        <v>EUPEN FC</v>
      </c>
      <c r="H192" s="4">
        <v>7</v>
      </c>
      <c r="I192" s="5" t="str">
        <f>B183</f>
        <v>SAIVE (A)</v>
      </c>
      <c r="J192" s="6"/>
    </row>
    <row r="193" spans="1:10" x14ac:dyDescent="0.25">
      <c r="A193" s="4">
        <v>7</v>
      </c>
      <c r="B193" s="5" t="str">
        <f>B183</f>
        <v>SAIVE (A)</v>
      </c>
      <c r="C193" s="4">
        <v>8</v>
      </c>
      <c r="D193" s="5" t="str">
        <f>B184</f>
        <v>XHORIS</v>
      </c>
      <c r="F193" s="4">
        <v>8</v>
      </c>
      <c r="G193" s="5" t="str">
        <f>B184</f>
        <v>XHORIS</v>
      </c>
      <c r="H193" s="4">
        <v>9</v>
      </c>
      <c r="I193" s="5" t="str">
        <f>B185</f>
        <v>FRAITURE FC</v>
      </c>
      <c r="J193" s="6"/>
    </row>
    <row r="194" spans="1:10" x14ac:dyDescent="0.25">
      <c r="A194" s="4">
        <v>9</v>
      </c>
      <c r="B194" s="5" t="str">
        <f>B185</f>
        <v>FRAITURE FC</v>
      </c>
      <c r="C194" s="4">
        <v>10</v>
      </c>
      <c r="D194" s="5" t="str">
        <f>B186</f>
        <v>FRANCHIMONTOIS</v>
      </c>
      <c r="F194" s="4">
        <v>10</v>
      </c>
      <c r="G194" s="5" t="str">
        <f>B186</f>
        <v>FRANCHIMONTOIS</v>
      </c>
      <c r="H194" s="4">
        <v>1</v>
      </c>
      <c r="I194" s="5" t="str">
        <f>B177</f>
        <v>HAUTES FAGNES</v>
      </c>
      <c r="J194" s="6"/>
    </row>
    <row r="195" spans="1:10" x14ac:dyDescent="0.25">
      <c r="A195" s="3"/>
      <c r="B195" s="6"/>
      <c r="C195" s="3"/>
      <c r="D195" s="6"/>
      <c r="F195" s="3"/>
      <c r="G195" s="6"/>
      <c r="H195" s="3"/>
      <c r="I195" s="6"/>
      <c r="J195" s="6"/>
    </row>
    <row r="196" spans="1:10" x14ac:dyDescent="0.25">
      <c r="A196" s="46" t="s">
        <v>56</v>
      </c>
      <c r="B196" s="45"/>
      <c r="C196" s="46"/>
      <c r="D196" s="45"/>
      <c r="F196" s="46" t="s">
        <v>55</v>
      </c>
      <c r="G196" s="45"/>
      <c r="H196" s="46"/>
      <c r="I196" s="45"/>
      <c r="J196" s="6"/>
    </row>
    <row r="197" spans="1:10" x14ac:dyDescent="0.25">
      <c r="A197" s="3"/>
      <c r="B197" s="6"/>
      <c r="C197" s="3"/>
      <c r="D197" s="6"/>
      <c r="F197" s="3"/>
      <c r="G197" s="6"/>
      <c r="H197" s="3"/>
      <c r="I197" s="6"/>
      <c r="J197" s="6"/>
    </row>
    <row r="198" spans="1:10" x14ac:dyDescent="0.25">
      <c r="A198" s="43">
        <v>1</v>
      </c>
      <c r="B198" s="42" t="str">
        <f>B177</f>
        <v>HAUTES FAGNES</v>
      </c>
      <c r="C198" s="43">
        <v>4</v>
      </c>
      <c r="D198" s="42" t="str">
        <f>B180</f>
        <v xml:space="preserve">SART  </v>
      </c>
      <c r="F198" s="4">
        <v>6</v>
      </c>
      <c r="G198" s="5" t="str">
        <f>B182</f>
        <v>EUPEN FC</v>
      </c>
      <c r="H198" s="4">
        <v>1</v>
      </c>
      <c r="I198" s="5" t="str">
        <f>B177</f>
        <v>HAUTES FAGNES</v>
      </c>
      <c r="J198" s="6"/>
    </row>
    <row r="199" spans="1:10" x14ac:dyDescent="0.25">
      <c r="A199" s="4">
        <v>3</v>
      </c>
      <c r="B199" s="5" t="str">
        <f>B179</f>
        <v>AUBEL</v>
      </c>
      <c r="C199" s="4">
        <v>6</v>
      </c>
      <c r="D199" s="5" t="str">
        <f>B182</f>
        <v>EUPEN FC</v>
      </c>
      <c r="F199" s="4">
        <v>8</v>
      </c>
      <c r="G199" s="5" t="str">
        <f>B184</f>
        <v>XHORIS</v>
      </c>
      <c r="H199" s="4">
        <v>3</v>
      </c>
      <c r="I199" s="5" t="str">
        <f>B179</f>
        <v>AUBEL</v>
      </c>
      <c r="J199" s="6"/>
    </row>
    <row r="200" spans="1:10" x14ac:dyDescent="0.25">
      <c r="A200" s="4">
        <v>5</v>
      </c>
      <c r="B200" s="5" t="str">
        <f>B181</f>
        <v xml:space="preserve">SPRIMONT (B) </v>
      </c>
      <c r="C200" s="4">
        <v>8</v>
      </c>
      <c r="D200" s="5" t="str">
        <f>B184</f>
        <v>XHORIS</v>
      </c>
      <c r="F200" s="4">
        <v>10</v>
      </c>
      <c r="G200" s="5" t="str">
        <f>B186</f>
        <v>FRANCHIMONTOIS</v>
      </c>
      <c r="H200" s="4">
        <v>5</v>
      </c>
      <c r="I200" s="5" t="str">
        <f>B181</f>
        <v xml:space="preserve">SPRIMONT (B) </v>
      </c>
      <c r="J200" s="6"/>
    </row>
    <row r="201" spans="1:10" x14ac:dyDescent="0.25">
      <c r="A201" s="4">
        <v>7</v>
      </c>
      <c r="B201" s="5" t="str">
        <f>B183</f>
        <v>SAIVE (A)</v>
      </c>
      <c r="C201" s="4">
        <v>10</v>
      </c>
      <c r="D201" s="5" t="str">
        <f>B186</f>
        <v>FRANCHIMONTOIS</v>
      </c>
      <c r="F201" s="4">
        <v>2</v>
      </c>
      <c r="G201" s="5" t="str">
        <f>B178</f>
        <v>HOMBOURG</v>
      </c>
      <c r="H201" s="4">
        <v>7</v>
      </c>
      <c r="I201" s="5" t="str">
        <f>B183</f>
        <v>SAIVE (A)</v>
      </c>
      <c r="J201" s="6"/>
    </row>
    <row r="202" spans="1:10" x14ac:dyDescent="0.25">
      <c r="A202" s="4">
        <v>9</v>
      </c>
      <c r="B202" s="5" t="str">
        <f>B185</f>
        <v>FRAITURE FC</v>
      </c>
      <c r="C202" s="4">
        <v>2</v>
      </c>
      <c r="D202" s="5" t="str">
        <f>B178</f>
        <v>HOMBOURG</v>
      </c>
      <c r="F202" s="43">
        <v>4</v>
      </c>
      <c r="G202" s="42" t="str">
        <f>B180</f>
        <v xml:space="preserve">SART  </v>
      </c>
      <c r="H202" s="43">
        <v>9</v>
      </c>
      <c r="I202" s="42" t="str">
        <f>B185</f>
        <v>FRAITURE FC</v>
      </c>
      <c r="J202" s="6"/>
    </row>
  </sheetData>
  <mergeCells count="23">
    <mergeCell ref="A118:B118"/>
    <mergeCell ref="A9:I9"/>
    <mergeCell ref="A1:I1"/>
    <mergeCell ref="A2:I2"/>
    <mergeCell ref="A4:I4"/>
    <mergeCell ref="A5:I5"/>
    <mergeCell ref="A7:I7"/>
    <mergeCell ref="A188:D188"/>
    <mergeCell ref="F188:I188"/>
    <mergeCell ref="A8:I8"/>
    <mergeCell ref="A102:D102"/>
    <mergeCell ref="F102:I102"/>
    <mergeCell ref="A131:D131"/>
    <mergeCell ref="F131:I131"/>
    <mergeCell ref="A160:D160"/>
    <mergeCell ref="F160:I160"/>
    <mergeCell ref="A21:D21"/>
    <mergeCell ref="F21:I21"/>
    <mergeCell ref="A48:D48"/>
    <mergeCell ref="F48:I48"/>
    <mergeCell ref="A75:D75"/>
    <mergeCell ref="F75:I75"/>
    <mergeCell ref="A10:C10"/>
  </mergeCells>
  <pageMargins left="0.70866141732283472" right="0.70866141732283472" top="1.1211811023622047" bottom="0.55118110236220474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73"/>
  <sheetViews>
    <sheetView topLeftCell="A107" workbookViewId="0">
      <selection activeCell="K114" sqref="K114"/>
    </sheetView>
  </sheetViews>
  <sheetFormatPr baseColWidth="10" defaultRowHeight="15" x14ac:dyDescent="0.25"/>
  <cols>
    <col min="1" max="1" width="2.85546875" customWidth="1"/>
    <col min="2" max="2" width="25.140625" customWidth="1"/>
    <col min="3" max="3" width="3" customWidth="1"/>
    <col min="4" max="4" width="23.28515625" customWidth="1"/>
    <col min="5" max="5" width="3.28515625" customWidth="1"/>
    <col min="6" max="6" width="3.42578125" customWidth="1"/>
    <col min="7" max="7" width="23.5703125" customWidth="1"/>
    <col min="8" max="8" width="3" customWidth="1"/>
    <col min="9" max="9" width="23.140625" customWidth="1"/>
    <col min="10" max="10" width="3.140625" customWidth="1"/>
    <col min="11" max="11" width="22.42578125" bestFit="1" customWidth="1"/>
  </cols>
  <sheetData>
    <row r="1" spans="1:11" ht="23.25" x14ac:dyDescent="0.35">
      <c r="A1" s="30" t="s">
        <v>10</v>
      </c>
      <c r="B1" s="30"/>
      <c r="C1" s="30"/>
      <c r="D1" s="30"/>
      <c r="E1" s="30"/>
      <c r="F1" s="30"/>
      <c r="G1" s="30"/>
      <c r="H1" s="30"/>
      <c r="I1" s="30"/>
      <c r="J1" s="17"/>
    </row>
    <row r="2" spans="1:11" ht="23.25" x14ac:dyDescent="0.35">
      <c r="A2" s="30" t="s">
        <v>51</v>
      </c>
      <c r="B2" s="30"/>
      <c r="C2" s="30"/>
      <c r="D2" s="30"/>
      <c r="E2" s="30"/>
      <c r="F2" s="30"/>
      <c r="G2" s="30"/>
      <c r="H2" s="30"/>
      <c r="I2" s="30"/>
      <c r="J2" s="17"/>
    </row>
    <row r="3" spans="1:11" x14ac:dyDescent="0.25">
      <c r="I3" s="9"/>
    </row>
    <row r="4" spans="1:11" ht="21" x14ac:dyDescent="0.35">
      <c r="A4" s="31" t="s">
        <v>52</v>
      </c>
      <c r="B4" s="31"/>
      <c r="C4" s="31"/>
      <c r="D4" s="31"/>
      <c r="E4" s="31"/>
      <c r="F4" s="31"/>
      <c r="G4" s="31"/>
      <c r="H4" s="31"/>
      <c r="I4" s="32"/>
      <c r="J4" s="18"/>
    </row>
    <row r="5" spans="1:11" ht="15.75" x14ac:dyDescent="0.25">
      <c r="A5" s="33" t="s">
        <v>60</v>
      </c>
      <c r="B5" s="33"/>
      <c r="C5" s="33"/>
      <c r="D5" s="33"/>
      <c r="E5" s="33"/>
      <c r="F5" s="33"/>
      <c r="G5" s="33"/>
      <c r="H5" s="33"/>
      <c r="I5" s="34"/>
      <c r="J5" s="19"/>
    </row>
    <row r="6" spans="1:11" x14ac:dyDescent="0.25">
      <c r="I6" s="9"/>
    </row>
    <row r="7" spans="1:11" x14ac:dyDescent="0.25">
      <c r="A7" s="35" t="s">
        <v>66</v>
      </c>
      <c r="B7" s="35"/>
      <c r="C7" s="35"/>
      <c r="D7" s="35"/>
      <c r="E7" s="35"/>
      <c r="F7" s="35"/>
      <c r="G7" s="35"/>
      <c r="H7" s="35"/>
      <c r="I7" s="36"/>
      <c r="J7" s="22"/>
    </row>
    <row r="8" spans="1:11" x14ac:dyDescent="0.25">
      <c r="A8" s="35" t="s">
        <v>67</v>
      </c>
      <c r="B8" s="35"/>
      <c r="C8" s="35"/>
      <c r="D8" s="35"/>
      <c r="E8" s="35"/>
      <c r="F8" s="35"/>
      <c r="G8" s="35"/>
      <c r="H8" s="35"/>
      <c r="I8" s="36"/>
    </row>
    <row r="9" spans="1:11" x14ac:dyDescent="0.25">
      <c r="A9" s="38"/>
      <c r="B9" s="38"/>
      <c r="C9" s="38"/>
      <c r="D9" s="38"/>
      <c r="E9" s="38"/>
      <c r="F9" s="38"/>
      <c r="G9" s="38"/>
      <c r="H9" s="38"/>
      <c r="I9" s="39"/>
      <c r="J9" s="22"/>
    </row>
    <row r="10" spans="1:11" x14ac:dyDescent="0.25">
      <c r="A10" s="29" t="s">
        <v>17</v>
      </c>
      <c r="B10" s="29"/>
      <c r="C10" s="29"/>
      <c r="I10" s="9"/>
    </row>
    <row r="11" spans="1:11" ht="18.75" x14ac:dyDescent="0.3">
      <c r="B11" s="2" t="s">
        <v>0</v>
      </c>
      <c r="I11" s="9"/>
      <c r="K11" s="24"/>
    </row>
    <row r="12" spans="1:11" x14ac:dyDescent="0.25">
      <c r="A12" s="4">
        <v>1</v>
      </c>
      <c r="B12" s="1" t="s">
        <v>75</v>
      </c>
    </row>
    <row r="13" spans="1:11" x14ac:dyDescent="0.25">
      <c r="A13" s="4">
        <v>2</v>
      </c>
      <c r="B13" s="1" t="s">
        <v>227</v>
      </c>
    </row>
    <row r="14" spans="1:11" x14ac:dyDescent="0.25">
      <c r="A14" s="4">
        <v>3</v>
      </c>
      <c r="B14" s="1" t="s">
        <v>228</v>
      </c>
    </row>
    <row r="15" spans="1:11" x14ac:dyDescent="0.25">
      <c r="A15" s="4">
        <v>4</v>
      </c>
      <c r="B15" s="24" t="str">
        <f>[2]Inscriptions!$A$31</f>
        <v>FLEMALLOISE  U.</v>
      </c>
    </row>
    <row r="16" spans="1:11" x14ac:dyDescent="0.25">
      <c r="A16" s="4">
        <v>5</v>
      </c>
      <c r="B16" s="1" t="s">
        <v>230</v>
      </c>
    </row>
    <row r="17" spans="1:10" x14ac:dyDescent="0.25">
      <c r="A17" s="4">
        <v>6</v>
      </c>
      <c r="B17" s="1" t="s">
        <v>154</v>
      </c>
    </row>
    <row r="18" spans="1:10" x14ac:dyDescent="0.25">
      <c r="A18" s="4">
        <v>7</v>
      </c>
      <c r="B18" s="1" t="str">
        <f>[2]Inscriptions!$A$53</f>
        <v>JUPILLE</v>
      </c>
    </row>
    <row r="19" spans="1:10" x14ac:dyDescent="0.25">
      <c r="A19" s="4">
        <v>8</v>
      </c>
      <c r="B19" s="1" t="str">
        <f>[2]Inscriptions!$A$113</f>
        <v xml:space="preserve">WANZE BAS OHA (B) </v>
      </c>
    </row>
    <row r="20" spans="1:10" x14ac:dyDescent="0.25">
      <c r="A20" s="4">
        <v>9</v>
      </c>
      <c r="B20" s="1" t="str">
        <f>[2]Inscriptions!$A$13</f>
        <v>BEAUFAYS</v>
      </c>
    </row>
    <row r="21" spans="1:10" x14ac:dyDescent="0.25">
      <c r="A21" s="4">
        <v>10</v>
      </c>
      <c r="B21" s="1" t="str">
        <f>[2]Inscriptions!$A$114</f>
        <v>WAREMME (B)</v>
      </c>
    </row>
    <row r="23" spans="1:10" x14ac:dyDescent="0.25">
      <c r="A23" s="37" t="s">
        <v>68</v>
      </c>
      <c r="B23" s="37"/>
      <c r="C23" s="37"/>
      <c r="D23" s="37"/>
      <c r="F23" s="37" t="s">
        <v>69</v>
      </c>
      <c r="G23" s="37"/>
      <c r="H23" s="37"/>
      <c r="I23" s="37"/>
      <c r="J23" s="21"/>
    </row>
    <row r="25" spans="1:10" x14ac:dyDescent="0.25">
      <c r="A25" s="4">
        <v>1</v>
      </c>
      <c r="B25" s="5" t="str">
        <f>B12</f>
        <v xml:space="preserve">HAMOIR </v>
      </c>
      <c r="C25" s="4">
        <v>2</v>
      </c>
      <c r="D25" s="5" t="str">
        <f>B13</f>
        <v>FEXHE SLINS /FRAGNEE(B)</v>
      </c>
      <c r="F25" s="4">
        <v>2</v>
      </c>
      <c r="G25" s="5" t="str">
        <f>B13</f>
        <v>FEXHE SLINS /FRAGNEE(B)</v>
      </c>
      <c r="H25" s="4">
        <v>3</v>
      </c>
      <c r="I25" s="5" t="str">
        <f>B14</f>
        <v>SERAING ATHL. (B)</v>
      </c>
      <c r="J25" s="6"/>
    </row>
    <row r="26" spans="1:10" x14ac:dyDescent="0.25">
      <c r="A26" s="4">
        <v>3</v>
      </c>
      <c r="B26" s="5" t="str">
        <f>B14</f>
        <v>SERAING ATHL. (B)</v>
      </c>
      <c r="C26" s="4">
        <v>4</v>
      </c>
      <c r="D26" s="5" t="str">
        <f>B15</f>
        <v>FLEMALLOISE  U.</v>
      </c>
      <c r="F26" s="4">
        <v>4</v>
      </c>
      <c r="G26" s="5" t="str">
        <f>B15</f>
        <v>FLEMALLOISE  U.</v>
      </c>
      <c r="H26" s="4">
        <v>5</v>
      </c>
      <c r="I26" s="5" t="str">
        <f>B16</f>
        <v>UNION HUTOISE  (B)</v>
      </c>
      <c r="J26" s="6"/>
    </row>
    <row r="27" spans="1:10" x14ac:dyDescent="0.25">
      <c r="A27" s="4">
        <v>5</v>
      </c>
      <c r="B27" s="5" t="str">
        <f>B16</f>
        <v>UNION HUTOISE  (B)</v>
      </c>
      <c r="C27" s="4">
        <v>6</v>
      </c>
      <c r="D27" s="5" t="str">
        <f>B17</f>
        <v>TILLEUR JMSN</v>
      </c>
      <c r="F27" s="4">
        <v>6</v>
      </c>
      <c r="G27" s="5" t="str">
        <f>B17</f>
        <v>TILLEUR JMSN</v>
      </c>
      <c r="H27" s="4">
        <v>7</v>
      </c>
      <c r="I27" s="5" t="str">
        <f>B18</f>
        <v>JUPILLE</v>
      </c>
      <c r="J27" s="6"/>
    </row>
    <row r="28" spans="1:10" x14ac:dyDescent="0.25">
      <c r="A28" s="4">
        <v>7</v>
      </c>
      <c r="B28" s="5" t="str">
        <f>B18</f>
        <v>JUPILLE</v>
      </c>
      <c r="C28" s="4">
        <v>8</v>
      </c>
      <c r="D28" s="5" t="str">
        <f>B19</f>
        <v xml:space="preserve">WANZE BAS OHA (B) </v>
      </c>
      <c r="F28" s="4">
        <v>8</v>
      </c>
      <c r="G28" s="5" t="str">
        <f>B19</f>
        <v xml:space="preserve">WANZE BAS OHA (B) </v>
      </c>
      <c r="H28" s="4">
        <v>9</v>
      </c>
      <c r="I28" s="5" t="str">
        <f>B20</f>
        <v>BEAUFAYS</v>
      </c>
      <c r="J28" s="6"/>
    </row>
    <row r="29" spans="1:10" x14ac:dyDescent="0.25">
      <c r="A29" s="4">
        <v>9</v>
      </c>
      <c r="B29" s="5" t="str">
        <f>B20</f>
        <v>BEAUFAYS</v>
      </c>
      <c r="C29" s="4">
        <v>10</v>
      </c>
      <c r="D29" s="5" t="str">
        <f>B21</f>
        <v>WAREMME (B)</v>
      </c>
      <c r="F29" s="4">
        <v>10</v>
      </c>
      <c r="G29" s="5" t="str">
        <f>B21</f>
        <v>WAREMME (B)</v>
      </c>
      <c r="H29" s="4">
        <v>1</v>
      </c>
      <c r="I29" s="5" t="str">
        <f>B12</f>
        <v xml:space="preserve">HAMOIR </v>
      </c>
      <c r="J29" s="6"/>
    </row>
    <row r="30" spans="1:10" x14ac:dyDescent="0.25">
      <c r="A30" s="3"/>
      <c r="B30" s="6"/>
      <c r="C30" s="3"/>
      <c r="D30" s="6"/>
      <c r="F30" s="3"/>
      <c r="G30" s="6"/>
      <c r="H30" s="3"/>
      <c r="I30" s="6"/>
      <c r="J30" s="6"/>
    </row>
    <row r="31" spans="1:10" x14ac:dyDescent="0.25">
      <c r="A31" s="3" t="s">
        <v>57</v>
      </c>
      <c r="B31" s="6"/>
      <c r="C31" s="3"/>
      <c r="D31" s="6"/>
      <c r="F31" s="3" t="s">
        <v>58</v>
      </c>
      <c r="G31" s="6"/>
      <c r="H31" s="3"/>
      <c r="I31" s="6"/>
      <c r="J31" s="6"/>
    </row>
    <row r="32" spans="1:10" x14ac:dyDescent="0.25">
      <c r="A32" s="3"/>
      <c r="B32" s="6"/>
      <c r="C32" s="3"/>
      <c r="D32" s="6"/>
      <c r="F32" s="3"/>
      <c r="G32" s="6"/>
      <c r="H32" s="3"/>
      <c r="I32" s="6"/>
      <c r="J32" s="6"/>
    </row>
    <row r="33" spans="1:10" x14ac:dyDescent="0.25">
      <c r="A33" s="4">
        <v>1</v>
      </c>
      <c r="B33" s="5" t="str">
        <f>B12</f>
        <v xml:space="preserve">HAMOIR </v>
      </c>
      <c r="C33" s="4">
        <v>4</v>
      </c>
      <c r="D33" s="5" t="str">
        <f>B15</f>
        <v>FLEMALLOISE  U.</v>
      </c>
      <c r="F33" s="4">
        <v>6</v>
      </c>
      <c r="G33" s="5" t="str">
        <f>B17</f>
        <v>TILLEUR JMSN</v>
      </c>
      <c r="H33" s="4">
        <v>1</v>
      </c>
      <c r="I33" s="5" t="str">
        <f>B12</f>
        <v xml:space="preserve">HAMOIR </v>
      </c>
      <c r="J33" s="6"/>
    </row>
    <row r="34" spans="1:10" x14ac:dyDescent="0.25">
      <c r="A34" s="4">
        <v>3</v>
      </c>
      <c r="B34" s="5" t="str">
        <f>B14</f>
        <v>SERAING ATHL. (B)</v>
      </c>
      <c r="C34" s="4">
        <v>6</v>
      </c>
      <c r="D34" s="5" t="str">
        <f>B17</f>
        <v>TILLEUR JMSN</v>
      </c>
      <c r="F34" s="4">
        <v>8</v>
      </c>
      <c r="G34" s="5" t="str">
        <f>B19</f>
        <v xml:space="preserve">WANZE BAS OHA (B) </v>
      </c>
      <c r="H34" s="4">
        <v>3</v>
      </c>
      <c r="I34" s="5" t="str">
        <f>B14</f>
        <v>SERAING ATHL. (B)</v>
      </c>
      <c r="J34" s="6"/>
    </row>
    <row r="35" spans="1:10" x14ac:dyDescent="0.25">
      <c r="A35" s="4">
        <v>5</v>
      </c>
      <c r="B35" s="5" t="str">
        <f>B16</f>
        <v>UNION HUTOISE  (B)</v>
      </c>
      <c r="C35" s="4">
        <v>8</v>
      </c>
      <c r="D35" s="5" t="str">
        <f>B19</f>
        <v xml:space="preserve">WANZE BAS OHA (B) </v>
      </c>
      <c r="F35" s="4">
        <v>10</v>
      </c>
      <c r="G35" s="5" t="str">
        <f>B21</f>
        <v>WAREMME (B)</v>
      </c>
      <c r="H35" s="4">
        <v>5</v>
      </c>
      <c r="I35" s="5" t="str">
        <f>B16</f>
        <v>UNION HUTOISE  (B)</v>
      </c>
      <c r="J35" s="6"/>
    </row>
    <row r="36" spans="1:10" x14ac:dyDescent="0.25">
      <c r="A36" s="4">
        <v>7</v>
      </c>
      <c r="B36" s="5" t="str">
        <f>B18</f>
        <v>JUPILLE</v>
      </c>
      <c r="C36" s="4">
        <v>10</v>
      </c>
      <c r="D36" s="5" t="str">
        <f>B21</f>
        <v>WAREMME (B)</v>
      </c>
      <c r="F36" s="4">
        <v>2</v>
      </c>
      <c r="G36" s="5" t="str">
        <f>B13</f>
        <v>FEXHE SLINS /FRAGNEE(B)</v>
      </c>
      <c r="H36" s="4">
        <v>7</v>
      </c>
      <c r="I36" s="5" t="str">
        <f>B18</f>
        <v>JUPILLE</v>
      </c>
      <c r="J36" s="6"/>
    </row>
    <row r="37" spans="1:10" x14ac:dyDescent="0.25">
      <c r="A37" s="4">
        <v>9</v>
      </c>
      <c r="B37" s="5" t="str">
        <f>B20</f>
        <v>BEAUFAYS</v>
      </c>
      <c r="C37" s="4">
        <v>2</v>
      </c>
      <c r="D37" s="5" t="str">
        <f>B13</f>
        <v>FEXHE SLINS /FRAGNEE(B)</v>
      </c>
      <c r="F37" s="4">
        <v>4</v>
      </c>
      <c r="G37" s="5" t="str">
        <f>B15</f>
        <v>FLEMALLOISE  U.</v>
      </c>
      <c r="H37" s="4">
        <v>9</v>
      </c>
      <c r="I37" s="5" t="str">
        <f>B20</f>
        <v>BEAUFAYS</v>
      </c>
      <c r="J37" s="6"/>
    </row>
    <row r="38" spans="1:10" x14ac:dyDescent="0.25">
      <c r="I38" s="9"/>
    </row>
    <row r="39" spans="1:10" x14ac:dyDescent="0.25">
      <c r="A39" s="3"/>
      <c r="B39" s="6"/>
      <c r="C39" s="3"/>
      <c r="D39" s="6"/>
      <c r="F39" s="3"/>
      <c r="G39" s="6"/>
      <c r="H39" s="3"/>
      <c r="I39" s="10"/>
      <c r="J39" s="6"/>
    </row>
    <row r="40" spans="1:10" ht="18.75" x14ac:dyDescent="0.3">
      <c r="B40" s="2" t="s">
        <v>1</v>
      </c>
      <c r="I40" s="9"/>
    </row>
    <row r="41" spans="1:10" x14ac:dyDescent="0.25">
      <c r="A41" s="4">
        <v>1</v>
      </c>
      <c r="B41" s="1" t="str">
        <f>[2]Inscriptions!$A$93</f>
        <v>SERAING FC (B)</v>
      </c>
      <c r="I41" s="9"/>
    </row>
    <row r="42" spans="1:10" x14ac:dyDescent="0.25">
      <c r="A42" s="4">
        <v>2</v>
      </c>
      <c r="B42" s="1" t="str">
        <f>[2]Inscriptions!$A$108</f>
        <v>VISE BMFA (B)</v>
      </c>
      <c r="I42" s="9"/>
    </row>
    <row r="43" spans="1:10" x14ac:dyDescent="0.25">
      <c r="A43" s="4">
        <v>3</v>
      </c>
      <c r="B43" s="1" t="s">
        <v>164</v>
      </c>
      <c r="I43" s="9"/>
    </row>
    <row r="44" spans="1:10" x14ac:dyDescent="0.25">
      <c r="A44" s="4">
        <v>4</v>
      </c>
      <c r="B44" s="1" t="s">
        <v>229</v>
      </c>
      <c r="I44" s="9"/>
    </row>
    <row r="45" spans="1:10" x14ac:dyDescent="0.25">
      <c r="A45" s="4">
        <v>5</v>
      </c>
      <c r="B45" s="1" t="s">
        <v>226</v>
      </c>
      <c r="I45" s="9"/>
    </row>
    <row r="46" spans="1:10" x14ac:dyDescent="0.25">
      <c r="A46" s="11">
        <v>6</v>
      </c>
      <c r="B46" s="1" t="str">
        <f>[2]Inscriptions!$A$91</f>
        <v>SART TILMAN</v>
      </c>
      <c r="I46" s="9"/>
    </row>
    <row r="47" spans="1:10" x14ac:dyDescent="0.25">
      <c r="A47" s="3"/>
      <c r="B47" s="6"/>
      <c r="I47" s="9"/>
    </row>
    <row r="48" spans="1:10" x14ac:dyDescent="0.25">
      <c r="I48" s="9"/>
    </row>
    <row r="49" spans="1:10" x14ac:dyDescent="0.25">
      <c r="A49" s="37" t="s">
        <v>68</v>
      </c>
      <c r="B49" s="37"/>
      <c r="C49" s="37"/>
      <c r="D49" s="37"/>
      <c r="F49" s="37" t="s">
        <v>69</v>
      </c>
      <c r="G49" s="37"/>
      <c r="H49" s="37"/>
      <c r="I49" s="37"/>
      <c r="J49" s="21"/>
    </row>
    <row r="50" spans="1:10" x14ac:dyDescent="0.25">
      <c r="I50" s="9"/>
    </row>
    <row r="51" spans="1:10" x14ac:dyDescent="0.25">
      <c r="A51" s="4">
        <v>1</v>
      </c>
      <c r="B51" s="5" t="str">
        <f>B41</f>
        <v>SERAING FC (B)</v>
      </c>
      <c r="C51" s="4">
        <v>2</v>
      </c>
      <c r="D51" s="5" t="str">
        <f>B42</f>
        <v>VISE BMFA (B)</v>
      </c>
      <c r="F51" s="4">
        <v>2</v>
      </c>
      <c r="G51" s="5" t="str">
        <f>B42</f>
        <v>VISE BMFA (B)</v>
      </c>
      <c r="H51" s="4">
        <v>3</v>
      </c>
      <c r="I51" s="5" t="str">
        <f>B43</f>
        <v>SERAING ATHL. (A)</v>
      </c>
      <c r="J51" s="6"/>
    </row>
    <row r="52" spans="1:10" x14ac:dyDescent="0.25">
      <c r="A52" s="13">
        <v>3</v>
      </c>
      <c r="B52" s="8" t="str">
        <f>B43</f>
        <v>SERAING ATHL. (A)</v>
      </c>
      <c r="C52" s="13">
        <v>4</v>
      </c>
      <c r="D52" s="8" t="str">
        <f>B44</f>
        <v>UNION HUTOISE  (A)</v>
      </c>
      <c r="F52" s="13">
        <v>4</v>
      </c>
      <c r="G52" s="8" t="str">
        <f>B44</f>
        <v>UNION HUTOISE  (A)</v>
      </c>
      <c r="H52" s="13">
        <v>5</v>
      </c>
      <c r="I52" s="8" t="str">
        <f>B45</f>
        <v>FEXHE SLINS /FRAGNEE(A)</v>
      </c>
      <c r="J52" s="6"/>
    </row>
    <row r="53" spans="1:10" x14ac:dyDescent="0.25">
      <c r="A53" s="4">
        <v>5</v>
      </c>
      <c r="B53" s="5" t="str">
        <f>B45</f>
        <v>FEXHE SLINS /FRAGNEE(A)</v>
      </c>
      <c r="C53" s="4">
        <v>6</v>
      </c>
      <c r="D53" s="5" t="str">
        <f>B46</f>
        <v>SART TILMAN</v>
      </c>
      <c r="F53" s="4">
        <v>6</v>
      </c>
      <c r="G53" s="5" t="str">
        <f>B46</f>
        <v>SART TILMAN</v>
      </c>
      <c r="H53" s="4">
        <v>1</v>
      </c>
      <c r="I53" s="5" t="str">
        <f>B41</f>
        <v>SERAING FC (B)</v>
      </c>
      <c r="J53" s="6"/>
    </row>
    <row r="54" spans="1:10" x14ac:dyDescent="0.25">
      <c r="A54" s="3"/>
      <c r="B54" s="6"/>
      <c r="C54" s="3"/>
      <c r="D54" s="6"/>
      <c r="F54" s="3"/>
      <c r="G54" s="6"/>
      <c r="H54" s="3"/>
      <c r="I54" s="6"/>
      <c r="J54" s="6"/>
    </row>
    <row r="55" spans="1:10" x14ac:dyDescent="0.25">
      <c r="A55" s="3"/>
      <c r="B55" s="6"/>
      <c r="C55" s="3"/>
      <c r="D55" s="6"/>
      <c r="F55" s="3"/>
      <c r="G55" s="6"/>
      <c r="H55" s="3"/>
      <c r="I55" s="10"/>
      <c r="J55" s="6"/>
    </row>
    <row r="56" spans="1:10" x14ac:dyDescent="0.25">
      <c r="A56" s="3" t="s">
        <v>57</v>
      </c>
      <c r="B56" s="6"/>
      <c r="C56" s="3"/>
      <c r="D56" s="6"/>
      <c r="F56" s="3" t="s">
        <v>58</v>
      </c>
      <c r="G56" s="6"/>
      <c r="H56" s="3"/>
      <c r="I56" s="6"/>
      <c r="J56" s="6"/>
    </row>
    <row r="57" spans="1:10" x14ac:dyDescent="0.25">
      <c r="A57" s="3"/>
      <c r="B57" s="6"/>
      <c r="C57" s="3"/>
      <c r="D57" s="6"/>
      <c r="F57" s="3"/>
      <c r="G57" s="6"/>
      <c r="H57" s="3"/>
      <c r="I57" s="10"/>
      <c r="J57" s="6"/>
    </row>
    <row r="58" spans="1:10" x14ac:dyDescent="0.25">
      <c r="A58" s="4">
        <v>1</v>
      </c>
      <c r="B58" s="5" t="str">
        <f>B41</f>
        <v>SERAING FC (B)</v>
      </c>
      <c r="C58" s="4">
        <v>4</v>
      </c>
      <c r="D58" s="5" t="str">
        <f>B44</f>
        <v>UNION HUTOISE  (A)</v>
      </c>
      <c r="F58" s="4">
        <v>5</v>
      </c>
      <c r="G58" s="5" t="str">
        <f>B45</f>
        <v>FEXHE SLINS /FRAGNEE(A)</v>
      </c>
      <c r="H58" s="4">
        <v>1</v>
      </c>
      <c r="I58" s="5" t="str">
        <f>B41</f>
        <v>SERAING FC (B)</v>
      </c>
      <c r="J58" s="6"/>
    </row>
    <row r="59" spans="1:10" x14ac:dyDescent="0.25">
      <c r="A59" s="4">
        <v>2</v>
      </c>
      <c r="B59" s="5" t="str">
        <f>B42</f>
        <v>VISE BMFA (B)</v>
      </c>
      <c r="C59" s="4">
        <v>6</v>
      </c>
      <c r="D59" s="5" t="str">
        <f>B46</f>
        <v>SART TILMAN</v>
      </c>
      <c r="F59" s="4">
        <v>4</v>
      </c>
      <c r="G59" s="5" t="str">
        <f>B44</f>
        <v>UNION HUTOISE  (A)</v>
      </c>
      <c r="H59" s="4">
        <v>2</v>
      </c>
      <c r="I59" s="5" t="str">
        <f>B42</f>
        <v>VISE BMFA (B)</v>
      </c>
      <c r="J59" s="6"/>
    </row>
    <row r="60" spans="1:10" x14ac:dyDescent="0.25">
      <c r="A60" s="4">
        <v>3</v>
      </c>
      <c r="B60" s="5" t="str">
        <f>B43</f>
        <v>SERAING ATHL. (A)</v>
      </c>
      <c r="C60" s="4">
        <v>5</v>
      </c>
      <c r="D60" s="5" t="str">
        <f>B45</f>
        <v>FEXHE SLINS /FRAGNEE(A)</v>
      </c>
      <c r="F60" s="4">
        <v>6</v>
      </c>
      <c r="G60" s="5" t="str">
        <f>B46</f>
        <v>SART TILMAN</v>
      </c>
      <c r="H60" s="4">
        <v>3</v>
      </c>
      <c r="I60" s="5" t="str">
        <f>B43</f>
        <v>SERAING ATHL. (A)</v>
      </c>
      <c r="J60" s="6"/>
    </row>
    <row r="61" spans="1:10" ht="18.75" x14ac:dyDescent="0.3">
      <c r="B61" s="2"/>
      <c r="I61" s="9"/>
    </row>
    <row r="62" spans="1:10" ht="18.75" x14ac:dyDescent="0.3">
      <c r="B62" s="2" t="s">
        <v>2</v>
      </c>
      <c r="I62" s="9"/>
    </row>
    <row r="63" spans="1:10" x14ac:dyDescent="0.25">
      <c r="A63" s="4">
        <v>1</v>
      </c>
      <c r="B63" s="1" t="str">
        <f>[2]Inscriptions!$A$6</f>
        <v xml:space="preserve">ANS FC </v>
      </c>
      <c r="I63" s="9"/>
    </row>
    <row r="64" spans="1:10" x14ac:dyDescent="0.25">
      <c r="A64" s="4">
        <v>2</v>
      </c>
      <c r="B64" s="1" t="s">
        <v>235</v>
      </c>
      <c r="I64" s="9"/>
    </row>
    <row r="65" spans="1:10" x14ac:dyDescent="0.25">
      <c r="A65" s="4">
        <v>3</v>
      </c>
      <c r="B65" s="1" t="str">
        <f>[2]Inscriptions!$A$75</f>
        <v>OUFFET WARZEE</v>
      </c>
      <c r="I65" s="9"/>
    </row>
    <row r="66" spans="1:10" x14ac:dyDescent="0.25">
      <c r="A66" s="4">
        <v>4</v>
      </c>
      <c r="B66" s="1" t="str">
        <f>[2]Inscriptions!$A$104</f>
        <v>VAUX BORSET</v>
      </c>
      <c r="I66" s="9"/>
    </row>
    <row r="67" spans="1:10" x14ac:dyDescent="0.25">
      <c r="A67" s="4">
        <v>5</v>
      </c>
      <c r="B67" s="1" t="str">
        <f>[2]Inscriptions!$A$58</f>
        <v>LIEGE RFC (B)</v>
      </c>
      <c r="I67" s="9"/>
    </row>
    <row r="68" spans="1:10" x14ac:dyDescent="0.25">
      <c r="A68" s="11">
        <v>6</v>
      </c>
      <c r="B68" s="1" t="str">
        <f>[2]Inscriptions!$A$99</f>
        <v>TEMPLIERS NANDRIN</v>
      </c>
      <c r="I68" s="9"/>
    </row>
    <row r="69" spans="1:10" x14ac:dyDescent="0.25">
      <c r="A69" s="3"/>
      <c r="B69" s="6"/>
      <c r="I69" s="9"/>
    </row>
    <row r="70" spans="1:10" x14ac:dyDescent="0.25">
      <c r="I70" s="9"/>
    </row>
    <row r="71" spans="1:10" x14ac:dyDescent="0.25">
      <c r="A71" s="37" t="s">
        <v>68</v>
      </c>
      <c r="B71" s="37"/>
      <c r="C71" s="37"/>
      <c r="D71" s="37"/>
      <c r="F71" s="37" t="s">
        <v>69</v>
      </c>
      <c r="G71" s="37"/>
      <c r="H71" s="37"/>
      <c r="I71" s="37"/>
      <c r="J71" s="21"/>
    </row>
    <row r="72" spans="1:10" x14ac:dyDescent="0.25">
      <c r="I72" s="9"/>
    </row>
    <row r="73" spans="1:10" x14ac:dyDescent="0.25">
      <c r="A73" s="4">
        <v>1</v>
      </c>
      <c r="B73" s="5" t="str">
        <f>B63</f>
        <v xml:space="preserve">ANS FC </v>
      </c>
      <c r="C73" s="4">
        <v>2</v>
      </c>
      <c r="D73" s="5" t="str">
        <f>B64</f>
        <v>DC COINTE B</v>
      </c>
      <c r="F73" s="4">
        <v>2</v>
      </c>
      <c r="G73" s="5" t="str">
        <f>B64</f>
        <v>DC COINTE B</v>
      </c>
      <c r="H73" s="4">
        <v>3</v>
      </c>
      <c r="I73" s="5" t="str">
        <f>B65</f>
        <v>OUFFET WARZEE</v>
      </c>
      <c r="J73" s="6"/>
    </row>
    <row r="74" spans="1:10" x14ac:dyDescent="0.25">
      <c r="A74" s="13">
        <v>3</v>
      </c>
      <c r="B74" s="8" t="str">
        <f>B65</f>
        <v>OUFFET WARZEE</v>
      </c>
      <c r="C74" s="13">
        <v>4</v>
      </c>
      <c r="D74" s="8" t="str">
        <f>B66</f>
        <v>VAUX BORSET</v>
      </c>
      <c r="F74" s="13">
        <v>4</v>
      </c>
      <c r="G74" s="8" t="str">
        <f>B66</f>
        <v>VAUX BORSET</v>
      </c>
      <c r="H74" s="13">
        <v>5</v>
      </c>
      <c r="I74" s="8" t="str">
        <f>B67</f>
        <v>LIEGE RFC (B)</v>
      </c>
      <c r="J74" s="6"/>
    </row>
    <row r="75" spans="1:10" x14ac:dyDescent="0.25">
      <c r="A75" s="4">
        <v>5</v>
      </c>
      <c r="B75" s="5" t="str">
        <f>B67</f>
        <v>LIEGE RFC (B)</v>
      </c>
      <c r="C75" s="4">
        <v>6</v>
      </c>
      <c r="D75" s="5" t="str">
        <f>B68</f>
        <v>TEMPLIERS NANDRIN</v>
      </c>
      <c r="F75" s="4">
        <v>6</v>
      </c>
      <c r="G75" s="5" t="str">
        <f>B68</f>
        <v>TEMPLIERS NANDRIN</v>
      </c>
      <c r="H75" s="4">
        <v>1</v>
      </c>
      <c r="I75" s="5" t="str">
        <f>B63</f>
        <v xml:space="preserve">ANS FC </v>
      </c>
      <c r="J75" s="6"/>
    </row>
    <row r="76" spans="1:10" x14ac:dyDescent="0.25">
      <c r="A76" s="3"/>
      <c r="B76" s="6"/>
      <c r="C76" s="3"/>
      <c r="D76" s="6"/>
      <c r="F76" s="3"/>
      <c r="G76" s="6"/>
      <c r="H76" s="3"/>
      <c r="I76" s="6"/>
      <c r="J76" s="6"/>
    </row>
    <row r="77" spans="1:10" x14ac:dyDescent="0.25">
      <c r="A77" s="3"/>
      <c r="B77" s="6"/>
      <c r="C77" s="3"/>
      <c r="D77" s="6"/>
      <c r="F77" s="3"/>
      <c r="G77" s="6"/>
      <c r="H77" s="3"/>
      <c r="I77" s="10"/>
      <c r="J77" s="6"/>
    </row>
    <row r="78" spans="1:10" x14ac:dyDescent="0.25">
      <c r="A78" s="3" t="s">
        <v>57</v>
      </c>
      <c r="B78" s="6"/>
      <c r="C78" s="3"/>
      <c r="D78" s="6"/>
      <c r="F78" s="3" t="s">
        <v>58</v>
      </c>
      <c r="G78" s="6"/>
      <c r="H78" s="3"/>
      <c r="I78" s="6"/>
      <c r="J78" s="6"/>
    </row>
    <row r="79" spans="1:10" x14ac:dyDescent="0.25">
      <c r="A79" s="3"/>
      <c r="B79" s="6"/>
      <c r="C79" s="3"/>
      <c r="D79" s="6"/>
      <c r="F79" s="3"/>
      <c r="G79" s="6"/>
      <c r="H79" s="3"/>
      <c r="I79" s="10"/>
      <c r="J79" s="6"/>
    </row>
    <row r="80" spans="1:10" x14ac:dyDescent="0.25">
      <c r="A80" s="4">
        <v>1</v>
      </c>
      <c r="B80" s="5" t="str">
        <f>B63</f>
        <v xml:space="preserve">ANS FC </v>
      </c>
      <c r="C80" s="4">
        <v>4</v>
      </c>
      <c r="D80" s="5" t="str">
        <f>B66</f>
        <v>VAUX BORSET</v>
      </c>
      <c r="F80" s="4">
        <v>5</v>
      </c>
      <c r="G80" s="5" t="str">
        <f>B67</f>
        <v>LIEGE RFC (B)</v>
      </c>
      <c r="H80" s="4">
        <v>1</v>
      </c>
      <c r="I80" s="5" t="str">
        <f>B63</f>
        <v xml:space="preserve">ANS FC </v>
      </c>
      <c r="J80" s="6"/>
    </row>
    <row r="81" spans="1:10" x14ac:dyDescent="0.25">
      <c r="A81" s="4">
        <v>2</v>
      </c>
      <c r="B81" s="5" t="str">
        <f>B64</f>
        <v>DC COINTE B</v>
      </c>
      <c r="C81" s="4">
        <v>6</v>
      </c>
      <c r="D81" s="5" t="str">
        <f>B68</f>
        <v>TEMPLIERS NANDRIN</v>
      </c>
      <c r="F81" s="4">
        <v>4</v>
      </c>
      <c r="G81" s="5" t="str">
        <f>B66</f>
        <v>VAUX BORSET</v>
      </c>
      <c r="H81" s="4">
        <v>2</v>
      </c>
      <c r="I81" s="5" t="str">
        <f>B64</f>
        <v>DC COINTE B</v>
      </c>
      <c r="J81" s="6"/>
    </row>
    <row r="82" spans="1:10" x14ac:dyDescent="0.25">
      <c r="A82" s="4">
        <v>3</v>
      </c>
      <c r="B82" s="5" t="str">
        <f>B65</f>
        <v>OUFFET WARZEE</v>
      </c>
      <c r="C82" s="4">
        <v>5</v>
      </c>
      <c r="D82" s="5" t="str">
        <f>B67</f>
        <v>LIEGE RFC (B)</v>
      </c>
      <c r="F82" s="4">
        <v>6</v>
      </c>
      <c r="G82" s="5" t="str">
        <f>B68</f>
        <v>TEMPLIERS NANDRIN</v>
      </c>
      <c r="H82" s="4">
        <v>3</v>
      </c>
      <c r="I82" s="5" t="str">
        <f>B65</f>
        <v>OUFFET WARZEE</v>
      </c>
      <c r="J82" s="6"/>
    </row>
    <row r="83" spans="1:10" x14ac:dyDescent="0.25">
      <c r="A83" s="3"/>
      <c r="B83" s="6"/>
      <c r="C83" s="3"/>
      <c r="D83" s="6"/>
      <c r="F83" s="3"/>
      <c r="G83" s="6"/>
      <c r="H83" s="3"/>
      <c r="I83" s="10"/>
      <c r="J83" s="6"/>
    </row>
    <row r="84" spans="1:10" ht="18.75" x14ac:dyDescent="0.3">
      <c r="B84" s="28" t="s">
        <v>16</v>
      </c>
      <c r="I84" s="9"/>
    </row>
    <row r="85" spans="1:10" ht="18.75" x14ac:dyDescent="0.3">
      <c r="B85" s="2" t="s">
        <v>3</v>
      </c>
      <c r="I85" s="9"/>
    </row>
    <row r="86" spans="1:10" x14ac:dyDescent="0.25">
      <c r="A86" s="4">
        <v>1</v>
      </c>
      <c r="B86" s="24" t="str">
        <f>[2]Inscriptions!$A$35</f>
        <v>FRANCHIMONTOIS</v>
      </c>
      <c r="I86" s="9"/>
    </row>
    <row r="87" spans="1:10" x14ac:dyDescent="0.25">
      <c r="A87" s="4">
        <v>2</v>
      </c>
      <c r="B87" s="24" t="str">
        <f>[2]Inscriptions!$A$9</f>
        <v>AYWAILLE</v>
      </c>
      <c r="I87" s="9"/>
    </row>
    <row r="88" spans="1:10" x14ac:dyDescent="0.25">
      <c r="A88" s="4">
        <v>3</v>
      </c>
      <c r="B88" s="1" t="s">
        <v>225</v>
      </c>
      <c r="I88" s="9"/>
    </row>
    <row r="89" spans="1:10" x14ac:dyDescent="0.25">
      <c r="A89" s="4">
        <v>4</v>
      </c>
      <c r="B89" s="1" t="str">
        <f>[2]Inscriptions!$A$102</f>
        <v>TROIS FRONTIERES</v>
      </c>
      <c r="I89" s="9"/>
    </row>
    <row r="90" spans="1:10" x14ac:dyDescent="0.25">
      <c r="A90" s="4">
        <v>5</v>
      </c>
      <c r="B90" s="24" t="str">
        <f>[2]Inscriptions!$A$5</f>
        <v>ANDRIMONT</v>
      </c>
      <c r="I90" s="9"/>
    </row>
    <row r="91" spans="1:10" x14ac:dyDescent="0.25">
      <c r="A91" s="11">
        <v>6</v>
      </c>
      <c r="B91" s="1" t="str">
        <f>[2]Inscriptions!$A$15</f>
        <v>BLEGNYTOISE</v>
      </c>
      <c r="I91" s="9"/>
    </row>
    <row r="92" spans="1:10" x14ac:dyDescent="0.25">
      <c r="A92" s="3"/>
      <c r="B92" s="6"/>
      <c r="I92" s="9"/>
    </row>
    <row r="93" spans="1:10" x14ac:dyDescent="0.25">
      <c r="I93" s="9"/>
    </row>
    <row r="94" spans="1:10" x14ac:dyDescent="0.25">
      <c r="A94" s="37" t="s">
        <v>68</v>
      </c>
      <c r="B94" s="37"/>
      <c r="C94" s="37"/>
      <c r="D94" s="37"/>
      <c r="F94" s="37" t="s">
        <v>69</v>
      </c>
      <c r="G94" s="37"/>
      <c r="H94" s="37"/>
      <c r="I94" s="37"/>
      <c r="J94" s="21"/>
    </row>
    <row r="95" spans="1:10" x14ac:dyDescent="0.25">
      <c r="I95" s="9"/>
    </row>
    <row r="96" spans="1:10" x14ac:dyDescent="0.25">
      <c r="A96" s="4">
        <v>1</v>
      </c>
      <c r="B96" s="5" t="str">
        <f>B86</f>
        <v>FRANCHIMONTOIS</v>
      </c>
      <c r="C96" s="4">
        <v>2</v>
      </c>
      <c r="D96" s="5" t="str">
        <f>B87</f>
        <v>AYWAILLE</v>
      </c>
      <c r="F96" s="4">
        <v>2</v>
      </c>
      <c r="G96" s="5" t="str">
        <f>B87</f>
        <v>AYWAILLE</v>
      </c>
      <c r="H96" s="4">
        <v>3</v>
      </c>
      <c r="I96" s="5" t="str">
        <f>B88</f>
        <v>STADE VERVIETOIS</v>
      </c>
      <c r="J96" s="6"/>
    </row>
    <row r="97" spans="1:10" x14ac:dyDescent="0.25">
      <c r="A97" s="13">
        <v>3</v>
      </c>
      <c r="B97" s="8" t="str">
        <f>B88</f>
        <v>STADE VERVIETOIS</v>
      </c>
      <c r="C97" s="13">
        <v>4</v>
      </c>
      <c r="D97" s="8" t="str">
        <f>B89</f>
        <v>TROIS FRONTIERES</v>
      </c>
      <c r="F97" s="13">
        <v>4</v>
      </c>
      <c r="G97" s="8" t="str">
        <f>B89</f>
        <v>TROIS FRONTIERES</v>
      </c>
      <c r="H97" s="13">
        <v>5</v>
      </c>
      <c r="I97" s="8" t="str">
        <f>B90</f>
        <v>ANDRIMONT</v>
      </c>
      <c r="J97" s="6"/>
    </row>
    <row r="98" spans="1:10" x14ac:dyDescent="0.25">
      <c r="A98" s="4">
        <v>5</v>
      </c>
      <c r="B98" s="5" t="str">
        <f>B90</f>
        <v>ANDRIMONT</v>
      </c>
      <c r="C98" s="4">
        <v>6</v>
      </c>
      <c r="D98" s="5" t="str">
        <f>B91</f>
        <v>BLEGNYTOISE</v>
      </c>
      <c r="F98" s="4">
        <v>6</v>
      </c>
      <c r="G98" s="5" t="str">
        <f>B91</f>
        <v>BLEGNYTOISE</v>
      </c>
      <c r="H98" s="4">
        <v>1</v>
      </c>
      <c r="I98" s="5" t="str">
        <f>B86</f>
        <v>FRANCHIMONTOIS</v>
      </c>
      <c r="J98" s="6"/>
    </row>
    <row r="99" spans="1:10" x14ac:dyDescent="0.25">
      <c r="A99" s="3"/>
      <c r="B99" s="6"/>
      <c r="C99" s="3"/>
      <c r="D99" s="6"/>
      <c r="F99" s="3"/>
      <c r="G99" s="6"/>
      <c r="H99" s="3"/>
      <c r="I99" s="6"/>
      <c r="J99" s="6"/>
    </row>
    <row r="100" spans="1:10" x14ac:dyDescent="0.25">
      <c r="A100" s="3"/>
      <c r="B100" s="6"/>
      <c r="C100" s="3"/>
      <c r="D100" s="6"/>
      <c r="F100" s="3"/>
      <c r="G100" s="6"/>
      <c r="H100" s="3"/>
      <c r="I100" s="10"/>
      <c r="J100" s="6"/>
    </row>
    <row r="101" spans="1:10" x14ac:dyDescent="0.25">
      <c r="A101" s="3" t="s">
        <v>57</v>
      </c>
      <c r="B101" s="6"/>
      <c r="C101" s="3"/>
      <c r="D101" s="6"/>
      <c r="F101" s="3" t="s">
        <v>58</v>
      </c>
      <c r="G101" s="6"/>
      <c r="H101" s="3"/>
      <c r="I101" s="6"/>
      <c r="J101" s="6"/>
    </row>
    <row r="102" spans="1:10" x14ac:dyDescent="0.25">
      <c r="A102" s="3"/>
      <c r="B102" s="6"/>
      <c r="C102" s="3"/>
      <c r="D102" s="6"/>
      <c r="F102" s="3"/>
      <c r="G102" s="6"/>
      <c r="H102" s="3"/>
      <c r="I102" s="10"/>
      <c r="J102" s="6"/>
    </row>
    <row r="103" spans="1:10" x14ac:dyDescent="0.25">
      <c r="A103" s="4">
        <v>1</v>
      </c>
      <c r="B103" s="5" t="str">
        <f>B86</f>
        <v>FRANCHIMONTOIS</v>
      </c>
      <c r="C103" s="4">
        <v>4</v>
      </c>
      <c r="D103" s="5" t="str">
        <f>B89</f>
        <v>TROIS FRONTIERES</v>
      </c>
      <c r="F103" s="4">
        <v>5</v>
      </c>
      <c r="G103" s="5" t="str">
        <f>B90</f>
        <v>ANDRIMONT</v>
      </c>
      <c r="H103" s="4">
        <v>1</v>
      </c>
      <c r="I103" s="5" t="str">
        <f>B86</f>
        <v>FRANCHIMONTOIS</v>
      </c>
      <c r="J103" s="6"/>
    </row>
    <row r="104" spans="1:10" x14ac:dyDescent="0.25">
      <c r="A104" s="4">
        <v>2</v>
      </c>
      <c r="B104" s="5" t="str">
        <f>B87</f>
        <v>AYWAILLE</v>
      </c>
      <c r="C104" s="4">
        <v>6</v>
      </c>
      <c r="D104" s="5" t="str">
        <f>B91</f>
        <v>BLEGNYTOISE</v>
      </c>
      <c r="F104" s="4">
        <v>4</v>
      </c>
      <c r="G104" s="5" t="str">
        <f>B89</f>
        <v>TROIS FRONTIERES</v>
      </c>
      <c r="H104" s="4">
        <v>2</v>
      </c>
      <c r="I104" s="5" t="str">
        <f>B87</f>
        <v>AYWAILLE</v>
      </c>
      <c r="J104" s="6"/>
    </row>
    <row r="105" spans="1:10" x14ac:dyDescent="0.25">
      <c r="A105" s="4">
        <v>3</v>
      </c>
      <c r="B105" s="5" t="str">
        <f>B88</f>
        <v>STADE VERVIETOIS</v>
      </c>
      <c r="C105" s="4">
        <v>5</v>
      </c>
      <c r="D105" s="5" t="str">
        <f>B90</f>
        <v>ANDRIMONT</v>
      </c>
      <c r="F105" s="4">
        <v>6</v>
      </c>
      <c r="G105" s="5" t="str">
        <f>B91</f>
        <v>BLEGNYTOISE</v>
      </c>
      <c r="H105" s="4">
        <v>3</v>
      </c>
      <c r="I105" s="5" t="str">
        <f>B88</f>
        <v>STADE VERVIETOIS</v>
      </c>
      <c r="J105" s="6"/>
    </row>
    <row r="107" spans="1:10" ht="18.75" x14ac:dyDescent="0.3">
      <c r="A107" s="47"/>
      <c r="B107" s="48" t="s">
        <v>4</v>
      </c>
      <c r="I107" s="9"/>
    </row>
    <row r="108" spans="1:10" x14ac:dyDescent="0.25">
      <c r="A108" s="4">
        <v>1</v>
      </c>
      <c r="B108" s="1" t="str">
        <f>[2]Inscriptions!$A$118</f>
        <v>WEYWERTZ</v>
      </c>
      <c r="I108" s="9"/>
    </row>
    <row r="109" spans="1:10" x14ac:dyDescent="0.25">
      <c r="A109" s="4">
        <v>2</v>
      </c>
      <c r="B109" s="24" t="str">
        <f>[2]Inscriptions!$A$25</f>
        <v>ELSAUTOISE (B)</v>
      </c>
      <c r="I109" s="9"/>
    </row>
    <row r="110" spans="1:10" x14ac:dyDescent="0.25">
      <c r="A110" s="4">
        <v>3</v>
      </c>
      <c r="B110" s="24" t="s">
        <v>231</v>
      </c>
      <c r="I110" s="9"/>
    </row>
    <row r="111" spans="1:10" x14ac:dyDescent="0.25">
      <c r="A111" s="4">
        <v>4</v>
      </c>
      <c r="B111" s="1" t="str">
        <f>[2]Inscriptions!$A$110</f>
        <v>VIVEGNIS</v>
      </c>
      <c r="I111" s="9"/>
    </row>
    <row r="112" spans="1:10" x14ac:dyDescent="0.25">
      <c r="A112" s="43">
        <v>5</v>
      </c>
      <c r="B112" s="41" t="s">
        <v>172</v>
      </c>
      <c r="I112" s="9"/>
    </row>
    <row r="113" spans="1:10" x14ac:dyDescent="0.25">
      <c r="A113" s="11">
        <v>6</v>
      </c>
      <c r="B113" s="25" t="str">
        <f>[2]Inscriptions!$A$43</f>
        <v>HERSTAL FC</v>
      </c>
      <c r="I113" s="9"/>
    </row>
    <row r="114" spans="1:10" x14ac:dyDescent="0.25">
      <c r="A114" s="3"/>
      <c r="B114" s="6"/>
      <c r="I114" s="9"/>
    </row>
    <row r="115" spans="1:10" x14ac:dyDescent="0.25">
      <c r="I115" s="9"/>
    </row>
    <row r="116" spans="1:10" x14ac:dyDescent="0.25">
      <c r="A116" s="44" t="s">
        <v>68</v>
      </c>
      <c r="B116" s="44"/>
      <c r="C116" s="44"/>
      <c r="D116" s="44"/>
      <c r="F116" s="44" t="s">
        <v>69</v>
      </c>
      <c r="G116" s="44"/>
      <c r="H116" s="44"/>
      <c r="I116" s="44"/>
      <c r="J116" s="21"/>
    </row>
    <row r="117" spans="1:10" x14ac:dyDescent="0.25">
      <c r="I117" s="9"/>
    </row>
    <row r="118" spans="1:10" x14ac:dyDescent="0.25">
      <c r="A118" s="4">
        <v>1</v>
      </c>
      <c r="B118" s="5" t="str">
        <f>B108</f>
        <v>WEYWERTZ</v>
      </c>
      <c r="C118" s="4">
        <v>2</v>
      </c>
      <c r="D118" s="5" t="str">
        <f>B109</f>
        <v>ELSAUTOISE (B)</v>
      </c>
      <c r="F118" s="4">
        <v>2</v>
      </c>
      <c r="G118" s="5" t="str">
        <f>B109</f>
        <v>ELSAUTOISE (B)</v>
      </c>
      <c r="H118" s="4">
        <v>3</v>
      </c>
      <c r="I118" s="5" t="str">
        <f>B110</f>
        <v xml:space="preserve">QUEUE-DU-BOIS </v>
      </c>
      <c r="J118" s="6"/>
    </row>
    <row r="119" spans="1:10" x14ac:dyDescent="0.25">
      <c r="A119" s="13">
        <v>3</v>
      </c>
      <c r="B119" s="8" t="str">
        <f>B110</f>
        <v xml:space="preserve">QUEUE-DU-BOIS </v>
      </c>
      <c r="C119" s="13">
        <v>4</v>
      </c>
      <c r="D119" s="8" t="str">
        <f>B111</f>
        <v>VIVEGNIS</v>
      </c>
      <c r="F119" s="49">
        <v>4</v>
      </c>
      <c r="G119" s="50" t="str">
        <f>B111</f>
        <v>VIVEGNIS</v>
      </c>
      <c r="H119" s="49">
        <v>5</v>
      </c>
      <c r="I119" s="50" t="str">
        <f>B112</f>
        <v xml:space="preserve">SART  </v>
      </c>
      <c r="J119" s="6"/>
    </row>
    <row r="120" spans="1:10" x14ac:dyDescent="0.25">
      <c r="A120" s="43">
        <v>5</v>
      </c>
      <c r="B120" s="42" t="str">
        <f>B112</f>
        <v xml:space="preserve">SART  </v>
      </c>
      <c r="C120" s="43">
        <v>6</v>
      </c>
      <c r="D120" s="42" t="str">
        <f>B113</f>
        <v>HERSTAL FC</v>
      </c>
      <c r="F120" s="4">
        <v>6</v>
      </c>
      <c r="G120" s="5" t="str">
        <f>B113</f>
        <v>HERSTAL FC</v>
      </c>
      <c r="H120" s="4">
        <v>1</v>
      </c>
      <c r="I120" s="5" t="str">
        <f>B108</f>
        <v>WEYWERTZ</v>
      </c>
      <c r="J120" s="6"/>
    </row>
    <row r="121" spans="1:10" x14ac:dyDescent="0.25">
      <c r="A121" s="3"/>
      <c r="B121" s="6"/>
      <c r="C121" s="3"/>
      <c r="D121" s="6"/>
      <c r="F121" s="3"/>
      <c r="G121" s="6"/>
      <c r="H121" s="3"/>
      <c r="I121" s="6"/>
      <c r="J121" s="6"/>
    </row>
    <row r="122" spans="1:10" x14ac:dyDescent="0.25">
      <c r="A122" s="3"/>
      <c r="B122" s="6"/>
      <c r="C122" s="3"/>
      <c r="D122" s="6"/>
      <c r="F122" s="3"/>
      <c r="G122" s="6"/>
      <c r="H122" s="3"/>
      <c r="I122" s="10"/>
      <c r="J122" s="6"/>
    </row>
    <row r="123" spans="1:10" x14ac:dyDescent="0.25">
      <c r="A123" s="46" t="s">
        <v>57</v>
      </c>
      <c r="B123" s="45"/>
      <c r="C123" s="46"/>
      <c r="D123" s="45"/>
      <c r="F123" s="46" t="s">
        <v>58</v>
      </c>
      <c r="G123" s="45"/>
      <c r="H123" s="46"/>
      <c r="I123" s="45"/>
      <c r="J123" s="6"/>
    </row>
    <row r="124" spans="1:10" x14ac:dyDescent="0.25">
      <c r="A124" s="3"/>
      <c r="B124" s="6"/>
      <c r="C124" s="3"/>
      <c r="D124" s="6"/>
      <c r="F124" s="3"/>
      <c r="G124" s="6"/>
      <c r="H124" s="3"/>
      <c r="I124" s="10"/>
      <c r="J124" s="6"/>
    </row>
    <row r="125" spans="1:10" x14ac:dyDescent="0.25">
      <c r="A125" s="4">
        <v>1</v>
      </c>
      <c r="B125" s="5" t="str">
        <f>B108</f>
        <v>WEYWERTZ</v>
      </c>
      <c r="C125" s="4">
        <v>4</v>
      </c>
      <c r="D125" s="5" t="str">
        <f>B111</f>
        <v>VIVEGNIS</v>
      </c>
      <c r="F125" s="43">
        <v>5</v>
      </c>
      <c r="G125" s="42" t="str">
        <f>B112</f>
        <v xml:space="preserve">SART  </v>
      </c>
      <c r="H125" s="43">
        <v>1</v>
      </c>
      <c r="I125" s="42" t="str">
        <f>B108</f>
        <v>WEYWERTZ</v>
      </c>
      <c r="J125" s="6"/>
    </row>
    <row r="126" spans="1:10" x14ac:dyDescent="0.25">
      <c r="A126" s="4">
        <v>2</v>
      </c>
      <c r="B126" s="5" t="str">
        <f>B109</f>
        <v>ELSAUTOISE (B)</v>
      </c>
      <c r="C126" s="4">
        <v>6</v>
      </c>
      <c r="D126" s="5" t="str">
        <f>B113</f>
        <v>HERSTAL FC</v>
      </c>
      <c r="F126" s="4">
        <v>4</v>
      </c>
      <c r="G126" s="5" t="str">
        <f>B111</f>
        <v>VIVEGNIS</v>
      </c>
      <c r="H126" s="4">
        <v>2</v>
      </c>
      <c r="I126" s="5" t="str">
        <f>B109</f>
        <v>ELSAUTOISE (B)</v>
      </c>
      <c r="J126" s="6"/>
    </row>
    <row r="127" spans="1:10" x14ac:dyDescent="0.25">
      <c r="A127" s="43">
        <v>3</v>
      </c>
      <c r="B127" s="42" t="str">
        <f>B110</f>
        <v xml:space="preserve">QUEUE-DU-BOIS </v>
      </c>
      <c r="C127" s="43">
        <v>5</v>
      </c>
      <c r="D127" s="42" t="str">
        <f>B112</f>
        <v xml:space="preserve">SART  </v>
      </c>
      <c r="F127" s="4">
        <v>6</v>
      </c>
      <c r="G127" s="5" t="str">
        <f>B113</f>
        <v>HERSTAL FC</v>
      </c>
      <c r="H127" s="4">
        <v>3</v>
      </c>
      <c r="I127" s="5" t="str">
        <f>B110</f>
        <v xml:space="preserve">QUEUE-DU-BOIS </v>
      </c>
      <c r="J127" s="6"/>
    </row>
    <row r="130" spans="1:10" ht="18.75" x14ac:dyDescent="0.3">
      <c r="B130" s="2" t="s">
        <v>5</v>
      </c>
      <c r="I130" s="9"/>
    </row>
    <row r="131" spans="1:10" x14ac:dyDescent="0.25">
      <c r="A131" s="4">
        <v>1</v>
      </c>
      <c r="B131" s="24" t="s">
        <v>233</v>
      </c>
      <c r="I131" s="9"/>
    </row>
    <row r="132" spans="1:10" x14ac:dyDescent="0.25">
      <c r="A132" s="4">
        <v>2</v>
      </c>
      <c r="B132" s="24" t="str">
        <f>[2]Inscriptions!$A$54</f>
        <v>LA CALAMINE (B)</v>
      </c>
      <c r="I132" s="9"/>
    </row>
    <row r="133" spans="1:10" x14ac:dyDescent="0.25">
      <c r="A133" s="4">
        <v>3</v>
      </c>
      <c r="B133" s="24" t="str">
        <f>[2]Inscriptions!$A$4</f>
        <v xml:space="preserve">AMBLEVE </v>
      </c>
      <c r="I133" s="9"/>
    </row>
    <row r="134" spans="1:10" x14ac:dyDescent="0.25">
      <c r="A134" s="4">
        <v>4</v>
      </c>
      <c r="B134" s="24" t="str">
        <f>[2]Inscriptions!$A$27</f>
        <v>EUPEN FC</v>
      </c>
      <c r="I134" s="9"/>
    </row>
    <row r="135" spans="1:10" x14ac:dyDescent="0.25">
      <c r="A135" s="4">
        <v>5</v>
      </c>
      <c r="B135" s="24" t="s">
        <v>156</v>
      </c>
      <c r="I135" s="9"/>
    </row>
    <row r="136" spans="1:10" x14ac:dyDescent="0.25">
      <c r="A136" s="11">
        <v>6</v>
      </c>
      <c r="B136" s="24" t="s">
        <v>168</v>
      </c>
      <c r="I136" s="9"/>
    </row>
    <row r="137" spans="1:10" x14ac:dyDescent="0.25">
      <c r="A137" s="3"/>
      <c r="B137" s="6"/>
      <c r="I137" s="9"/>
    </row>
    <row r="138" spans="1:10" x14ac:dyDescent="0.25">
      <c r="I138" s="9"/>
    </row>
    <row r="139" spans="1:10" x14ac:dyDescent="0.25">
      <c r="A139" s="37" t="s">
        <v>68</v>
      </c>
      <c r="B139" s="37"/>
      <c r="C139" s="37"/>
      <c r="D139" s="37"/>
      <c r="F139" s="37" t="s">
        <v>69</v>
      </c>
      <c r="G139" s="37"/>
      <c r="H139" s="37"/>
      <c r="I139" s="37"/>
      <c r="J139" s="21"/>
    </row>
    <row r="140" spans="1:10" x14ac:dyDescent="0.25">
      <c r="I140" s="9"/>
    </row>
    <row r="141" spans="1:10" x14ac:dyDescent="0.25">
      <c r="A141" s="4">
        <v>1</v>
      </c>
      <c r="B141" s="5" t="str">
        <f>B131</f>
        <v>SAIVE (B)</v>
      </c>
      <c r="C141" s="4">
        <v>2</v>
      </c>
      <c r="D141" s="5" t="str">
        <f>B132</f>
        <v>LA CALAMINE (B)</v>
      </c>
      <c r="F141" s="4">
        <v>2</v>
      </c>
      <c r="G141" s="5" t="str">
        <f>B132</f>
        <v>LA CALAMINE (B)</v>
      </c>
      <c r="H141" s="4">
        <v>3</v>
      </c>
      <c r="I141" s="5" t="str">
        <f>B133</f>
        <v xml:space="preserve">AMBLEVE </v>
      </c>
      <c r="J141" s="6"/>
    </row>
    <row r="142" spans="1:10" x14ac:dyDescent="0.25">
      <c r="A142" s="13">
        <v>3</v>
      </c>
      <c r="B142" s="8" t="str">
        <f>B133</f>
        <v xml:space="preserve">AMBLEVE </v>
      </c>
      <c r="C142" s="13">
        <v>4</v>
      </c>
      <c r="D142" s="8" t="str">
        <f>B134</f>
        <v>EUPEN FC</v>
      </c>
      <c r="F142" s="13">
        <v>4</v>
      </c>
      <c r="G142" s="8" t="str">
        <f>B134</f>
        <v>EUPEN FC</v>
      </c>
      <c r="H142" s="13">
        <v>5</v>
      </c>
      <c r="I142" s="8" t="str">
        <f>B135</f>
        <v>EJ FLERON</v>
      </c>
      <c r="J142" s="6"/>
    </row>
    <row r="143" spans="1:10" x14ac:dyDescent="0.25">
      <c r="A143" s="4">
        <v>5</v>
      </c>
      <c r="B143" s="5" t="str">
        <f>B135</f>
        <v>EJ FLERON</v>
      </c>
      <c r="C143" s="4">
        <v>6</v>
      </c>
      <c r="D143" s="5" t="str">
        <f>B136</f>
        <v>GOE</v>
      </c>
      <c r="F143" s="4">
        <v>6</v>
      </c>
      <c r="G143" s="5" t="str">
        <f>B136</f>
        <v>GOE</v>
      </c>
      <c r="H143" s="4">
        <v>1</v>
      </c>
      <c r="I143" s="5" t="str">
        <f>B131</f>
        <v>SAIVE (B)</v>
      </c>
      <c r="J143" s="6"/>
    </row>
    <row r="144" spans="1:10" x14ac:dyDescent="0.25">
      <c r="A144" s="3"/>
      <c r="B144" s="6"/>
      <c r="C144" s="3"/>
      <c r="D144" s="6"/>
      <c r="F144" s="3"/>
      <c r="G144" s="6"/>
      <c r="H144" s="3"/>
      <c r="I144" s="6"/>
      <c r="J144" s="6"/>
    </row>
    <row r="145" spans="1:10" x14ac:dyDescent="0.25">
      <c r="A145" s="3"/>
      <c r="B145" s="6"/>
      <c r="C145" s="3"/>
      <c r="D145" s="6"/>
      <c r="F145" s="3"/>
      <c r="G145" s="6"/>
      <c r="H145" s="3"/>
      <c r="I145" s="10"/>
      <c r="J145" s="6"/>
    </row>
    <row r="146" spans="1:10" x14ac:dyDescent="0.25">
      <c r="A146" s="3" t="s">
        <v>57</v>
      </c>
      <c r="B146" s="6"/>
      <c r="C146" s="3"/>
      <c r="D146" s="6"/>
      <c r="F146" s="3" t="s">
        <v>58</v>
      </c>
      <c r="G146" s="6"/>
      <c r="H146" s="3"/>
      <c r="I146" s="6"/>
      <c r="J146" s="6"/>
    </row>
    <row r="147" spans="1:10" x14ac:dyDescent="0.25">
      <c r="A147" s="3"/>
      <c r="B147" s="6"/>
      <c r="C147" s="3"/>
      <c r="D147" s="6"/>
      <c r="F147" s="3"/>
      <c r="G147" s="6"/>
      <c r="H147" s="3"/>
      <c r="I147" s="10"/>
      <c r="J147" s="6"/>
    </row>
    <row r="148" spans="1:10" x14ac:dyDescent="0.25">
      <c r="A148" s="4">
        <v>1</v>
      </c>
      <c r="B148" s="5" t="str">
        <f>B131</f>
        <v>SAIVE (B)</v>
      </c>
      <c r="C148" s="4">
        <v>4</v>
      </c>
      <c r="D148" s="5" t="str">
        <f>B134</f>
        <v>EUPEN FC</v>
      </c>
      <c r="F148" s="4">
        <v>5</v>
      </c>
      <c r="G148" s="5" t="str">
        <f>B135</f>
        <v>EJ FLERON</v>
      </c>
      <c r="H148" s="4">
        <v>1</v>
      </c>
      <c r="I148" s="5" t="str">
        <f>B131</f>
        <v>SAIVE (B)</v>
      </c>
      <c r="J148" s="6"/>
    </row>
    <row r="149" spans="1:10" x14ac:dyDescent="0.25">
      <c r="A149" s="4">
        <v>2</v>
      </c>
      <c r="B149" s="5" t="str">
        <f>B132</f>
        <v>LA CALAMINE (B)</v>
      </c>
      <c r="C149" s="4">
        <v>6</v>
      </c>
      <c r="D149" s="5" t="str">
        <f>B136</f>
        <v>GOE</v>
      </c>
      <c r="F149" s="4">
        <v>4</v>
      </c>
      <c r="G149" s="5" t="str">
        <f>B134</f>
        <v>EUPEN FC</v>
      </c>
      <c r="H149" s="4">
        <v>2</v>
      </c>
      <c r="I149" s="5" t="str">
        <f>B132</f>
        <v>LA CALAMINE (B)</v>
      </c>
      <c r="J149" s="6"/>
    </row>
    <row r="150" spans="1:10" x14ac:dyDescent="0.25">
      <c r="A150" s="4">
        <v>3</v>
      </c>
      <c r="B150" s="5" t="str">
        <f>B133</f>
        <v xml:space="preserve">AMBLEVE </v>
      </c>
      <c r="C150" s="4">
        <v>5</v>
      </c>
      <c r="D150" s="5" t="str">
        <f>B135</f>
        <v>EJ FLERON</v>
      </c>
      <c r="F150" s="4">
        <v>6</v>
      </c>
      <c r="G150" s="5" t="str">
        <f>B136</f>
        <v>GOE</v>
      </c>
      <c r="H150" s="4">
        <v>3</v>
      </c>
      <c r="I150" s="5" t="str">
        <f>B133</f>
        <v xml:space="preserve">AMBLEVE </v>
      </c>
      <c r="J150" s="6"/>
    </row>
    <row r="153" spans="1:10" ht="18.75" x14ac:dyDescent="0.3">
      <c r="B153" s="2" t="s">
        <v>6</v>
      </c>
      <c r="I153" s="9"/>
    </row>
    <row r="154" spans="1:10" x14ac:dyDescent="0.25">
      <c r="A154" s="4">
        <v>1</v>
      </c>
      <c r="B154" s="24" t="s">
        <v>232</v>
      </c>
      <c r="I154" s="9"/>
    </row>
    <row r="155" spans="1:10" x14ac:dyDescent="0.25">
      <c r="A155" s="4">
        <v>2</v>
      </c>
      <c r="B155" s="24" t="str">
        <f>[2]Inscriptions!$A$64</f>
        <v>MALMUNDARIA</v>
      </c>
      <c r="I155" s="9"/>
    </row>
    <row r="156" spans="1:10" x14ac:dyDescent="0.25">
      <c r="A156" s="4">
        <v>3</v>
      </c>
      <c r="B156" s="24" t="str">
        <f>[2]Inscriptions!$A$26</f>
        <v>EMMELS</v>
      </c>
      <c r="I156" s="9"/>
    </row>
    <row r="157" spans="1:10" x14ac:dyDescent="0.25">
      <c r="A157" s="4">
        <v>4</v>
      </c>
      <c r="B157" s="1" t="str">
        <f>[2]Inscriptions!$A$120</f>
        <v>XHORIS</v>
      </c>
      <c r="I157" s="9"/>
    </row>
    <row r="158" spans="1:10" x14ac:dyDescent="0.25">
      <c r="A158" s="4">
        <v>5</v>
      </c>
      <c r="B158" s="24" t="str">
        <f>[2]Inscriptions!$A$71</f>
        <v>OLNE</v>
      </c>
      <c r="I158" s="9"/>
    </row>
    <row r="159" spans="1:10" x14ac:dyDescent="0.25">
      <c r="A159" s="11">
        <v>6</v>
      </c>
      <c r="B159" s="24" t="str">
        <f>[2]Inscriptions!$A$44</f>
        <v>HERVE</v>
      </c>
      <c r="I159" s="9"/>
    </row>
    <row r="160" spans="1:10" x14ac:dyDescent="0.25">
      <c r="A160" s="3"/>
      <c r="B160" s="6"/>
      <c r="I160" s="9"/>
    </row>
    <row r="161" spans="1:10" x14ac:dyDescent="0.25">
      <c r="I161" s="9"/>
    </row>
    <row r="162" spans="1:10" x14ac:dyDescent="0.25">
      <c r="A162" s="37" t="s">
        <v>68</v>
      </c>
      <c r="B162" s="37"/>
      <c r="C162" s="37"/>
      <c r="D162" s="37"/>
      <c r="F162" s="37" t="s">
        <v>69</v>
      </c>
      <c r="G162" s="37"/>
      <c r="H162" s="37"/>
      <c r="I162" s="37"/>
      <c r="J162" s="21"/>
    </row>
    <row r="163" spans="1:10" x14ac:dyDescent="0.25">
      <c r="I163" s="9"/>
    </row>
    <row r="164" spans="1:10" x14ac:dyDescent="0.25">
      <c r="A164" s="4">
        <v>1</v>
      </c>
      <c r="B164" s="5" t="str">
        <f>B154</f>
        <v>SAIVE (A)</v>
      </c>
      <c r="C164" s="4">
        <v>2</v>
      </c>
      <c r="D164" s="5" t="str">
        <f>B155</f>
        <v>MALMUNDARIA</v>
      </c>
      <c r="F164" s="4">
        <v>2</v>
      </c>
      <c r="G164" s="5" t="str">
        <f>B155</f>
        <v>MALMUNDARIA</v>
      </c>
      <c r="H164" s="4">
        <v>3</v>
      </c>
      <c r="I164" s="5" t="str">
        <f>B156</f>
        <v>EMMELS</v>
      </c>
      <c r="J164" s="6"/>
    </row>
    <row r="165" spans="1:10" x14ac:dyDescent="0.25">
      <c r="A165" s="13">
        <v>3</v>
      </c>
      <c r="B165" s="8" t="str">
        <f>B156</f>
        <v>EMMELS</v>
      </c>
      <c r="C165" s="13">
        <v>4</v>
      </c>
      <c r="D165" s="8" t="str">
        <f>B157</f>
        <v>XHORIS</v>
      </c>
      <c r="F165" s="13">
        <v>4</v>
      </c>
      <c r="G165" s="8" t="str">
        <f>B157</f>
        <v>XHORIS</v>
      </c>
      <c r="H165" s="13">
        <v>5</v>
      </c>
      <c r="I165" s="8" t="str">
        <f>B158</f>
        <v>OLNE</v>
      </c>
      <c r="J165" s="6"/>
    </row>
    <row r="166" spans="1:10" x14ac:dyDescent="0.25">
      <c r="A166" s="4">
        <v>5</v>
      </c>
      <c r="B166" s="5" t="str">
        <f>B158</f>
        <v>OLNE</v>
      </c>
      <c r="C166" s="4">
        <v>6</v>
      </c>
      <c r="D166" s="5" t="str">
        <f>B159</f>
        <v>HERVE</v>
      </c>
      <c r="F166" s="4">
        <v>6</v>
      </c>
      <c r="G166" s="5" t="str">
        <f>B159</f>
        <v>HERVE</v>
      </c>
      <c r="H166" s="4">
        <v>1</v>
      </c>
      <c r="I166" s="5" t="str">
        <f>B154</f>
        <v>SAIVE (A)</v>
      </c>
      <c r="J166" s="6"/>
    </row>
    <row r="167" spans="1:10" x14ac:dyDescent="0.25">
      <c r="A167" s="3"/>
      <c r="B167" s="6"/>
      <c r="C167" s="3"/>
      <c r="D167" s="6"/>
      <c r="F167" s="3"/>
      <c r="G167" s="6"/>
      <c r="H167" s="3"/>
      <c r="I167" s="6"/>
      <c r="J167" s="6"/>
    </row>
    <row r="168" spans="1:10" x14ac:dyDescent="0.25">
      <c r="A168" s="3"/>
      <c r="B168" s="6"/>
      <c r="C168" s="3"/>
      <c r="D168" s="6"/>
      <c r="F168" s="3"/>
      <c r="G168" s="6"/>
      <c r="H168" s="3"/>
      <c r="I168" s="10"/>
      <c r="J168" s="6"/>
    </row>
    <row r="169" spans="1:10" x14ac:dyDescent="0.25">
      <c r="A169" s="3" t="s">
        <v>57</v>
      </c>
      <c r="B169" s="6"/>
      <c r="C169" s="3"/>
      <c r="D169" s="6"/>
      <c r="F169" s="3" t="s">
        <v>58</v>
      </c>
      <c r="G169" s="6"/>
      <c r="H169" s="3"/>
      <c r="I169" s="6"/>
      <c r="J169" s="6"/>
    </row>
    <row r="170" spans="1:10" x14ac:dyDescent="0.25">
      <c r="A170" s="3"/>
      <c r="B170" s="6"/>
      <c r="C170" s="3"/>
      <c r="D170" s="6"/>
      <c r="F170" s="3"/>
      <c r="G170" s="6"/>
      <c r="H170" s="3"/>
      <c r="I170" s="10"/>
      <c r="J170" s="6"/>
    </row>
    <row r="171" spans="1:10" x14ac:dyDescent="0.25">
      <c r="A171" s="4">
        <v>1</v>
      </c>
      <c r="B171" s="5" t="str">
        <f>B154</f>
        <v>SAIVE (A)</v>
      </c>
      <c r="C171" s="4">
        <v>4</v>
      </c>
      <c r="D171" s="5" t="str">
        <f>B157</f>
        <v>XHORIS</v>
      </c>
      <c r="F171" s="4">
        <v>5</v>
      </c>
      <c r="G171" s="5" t="str">
        <f>B158</f>
        <v>OLNE</v>
      </c>
      <c r="H171" s="4">
        <v>1</v>
      </c>
      <c r="I171" s="5" t="str">
        <f>B154</f>
        <v>SAIVE (A)</v>
      </c>
      <c r="J171" s="6"/>
    </row>
    <row r="172" spans="1:10" x14ac:dyDescent="0.25">
      <c r="A172" s="4">
        <v>2</v>
      </c>
      <c r="B172" s="5" t="str">
        <f>B155</f>
        <v>MALMUNDARIA</v>
      </c>
      <c r="C172" s="4">
        <v>6</v>
      </c>
      <c r="D172" s="5" t="str">
        <f>B159</f>
        <v>HERVE</v>
      </c>
      <c r="F172" s="4">
        <v>4</v>
      </c>
      <c r="G172" s="5" t="str">
        <f>B157</f>
        <v>XHORIS</v>
      </c>
      <c r="H172" s="4">
        <v>2</v>
      </c>
      <c r="I172" s="5" t="str">
        <f>B155</f>
        <v>MALMUNDARIA</v>
      </c>
      <c r="J172" s="6"/>
    </row>
    <row r="173" spans="1:10" x14ac:dyDescent="0.25">
      <c r="A173" s="4">
        <v>3</v>
      </c>
      <c r="B173" s="5" t="str">
        <f>B156</f>
        <v>EMMELS</v>
      </c>
      <c r="C173" s="4">
        <v>5</v>
      </c>
      <c r="D173" s="5" t="str">
        <f>B158</f>
        <v>OLNE</v>
      </c>
      <c r="F173" s="4">
        <v>6</v>
      </c>
      <c r="G173" s="5" t="str">
        <f>B159</f>
        <v>HERVE</v>
      </c>
      <c r="H173" s="4">
        <v>3</v>
      </c>
      <c r="I173" s="5" t="str">
        <f>B156</f>
        <v>EMMELS</v>
      </c>
      <c r="J173" s="6"/>
    </row>
  </sheetData>
  <mergeCells count="22">
    <mergeCell ref="A8:I8"/>
    <mergeCell ref="A9:I9"/>
    <mergeCell ref="A1:I1"/>
    <mergeCell ref="A2:I2"/>
    <mergeCell ref="A4:I4"/>
    <mergeCell ref="A5:I5"/>
    <mergeCell ref="A7:I7"/>
    <mergeCell ref="A23:D23"/>
    <mergeCell ref="F23:I23"/>
    <mergeCell ref="A10:C10"/>
    <mergeCell ref="A49:D49"/>
    <mergeCell ref="F49:I49"/>
    <mergeCell ref="A139:D139"/>
    <mergeCell ref="F139:I139"/>
    <mergeCell ref="A162:D162"/>
    <mergeCell ref="F162:I162"/>
    <mergeCell ref="A71:D71"/>
    <mergeCell ref="F71:I71"/>
    <mergeCell ref="A94:D94"/>
    <mergeCell ref="F94:I94"/>
    <mergeCell ref="A116:D116"/>
    <mergeCell ref="F116:I116"/>
  </mergeCells>
  <pageMargins left="0.70866141732283472" right="0.70866141732283472" top="1.1211811023622047" bottom="0.55118110236220474" header="0.31496062992125984" footer="0.31496062992125984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84"/>
  <sheetViews>
    <sheetView topLeftCell="A169" workbookViewId="0">
      <selection activeCell="L190" sqref="L190"/>
    </sheetView>
  </sheetViews>
  <sheetFormatPr baseColWidth="10" defaultRowHeight="15" x14ac:dyDescent="0.25"/>
  <cols>
    <col min="1" max="1" width="2.85546875" customWidth="1"/>
    <col min="2" max="2" width="25.140625" customWidth="1"/>
    <col min="3" max="3" width="3" customWidth="1"/>
    <col min="4" max="4" width="23.28515625" customWidth="1"/>
    <col min="5" max="5" width="3.28515625" customWidth="1"/>
    <col min="6" max="6" width="3.42578125" customWidth="1"/>
    <col min="7" max="7" width="23.5703125" customWidth="1"/>
    <col min="8" max="8" width="3" customWidth="1"/>
    <col min="9" max="9" width="23.140625" customWidth="1"/>
    <col min="10" max="10" width="3.140625" customWidth="1"/>
  </cols>
  <sheetData>
    <row r="1" spans="1:10" ht="23.25" x14ac:dyDescent="0.35">
      <c r="A1" s="30" t="s">
        <v>11</v>
      </c>
      <c r="B1" s="30"/>
      <c r="C1" s="30"/>
      <c r="D1" s="30"/>
      <c r="E1" s="30"/>
      <c r="F1" s="30"/>
      <c r="G1" s="30"/>
      <c r="H1" s="30"/>
      <c r="I1" s="30"/>
      <c r="J1" s="17"/>
    </row>
    <row r="2" spans="1:10" ht="23.25" x14ac:dyDescent="0.35">
      <c r="A2" s="30" t="s">
        <v>51</v>
      </c>
      <c r="B2" s="30"/>
      <c r="C2" s="30"/>
      <c r="D2" s="30"/>
      <c r="E2" s="30"/>
      <c r="F2" s="30"/>
      <c r="G2" s="30"/>
      <c r="H2" s="30"/>
      <c r="I2" s="30"/>
      <c r="J2" s="17"/>
    </row>
    <row r="3" spans="1:10" x14ac:dyDescent="0.25">
      <c r="I3" s="9"/>
    </row>
    <row r="4" spans="1:10" ht="21" x14ac:dyDescent="0.35">
      <c r="A4" s="31" t="s">
        <v>52</v>
      </c>
      <c r="B4" s="31"/>
      <c r="C4" s="31"/>
      <c r="D4" s="31"/>
      <c r="E4" s="31"/>
      <c r="F4" s="31"/>
      <c r="G4" s="31"/>
      <c r="H4" s="31"/>
      <c r="I4" s="32"/>
      <c r="J4" s="18"/>
    </row>
    <row r="5" spans="1:10" ht="15.75" x14ac:dyDescent="0.25">
      <c r="A5" s="33" t="s">
        <v>20</v>
      </c>
      <c r="B5" s="33"/>
      <c r="C5" s="33"/>
      <c r="D5" s="33"/>
      <c r="E5" s="33"/>
      <c r="F5" s="33"/>
      <c r="G5" s="33"/>
      <c r="H5" s="33"/>
      <c r="I5" s="34"/>
      <c r="J5" s="19"/>
    </row>
    <row r="6" spans="1:10" x14ac:dyDescent="0.25">
      <c r="I6" s="9"/>
    </row>
    <row r="7" spans="1:10" x14ac:dyDescent="0.25">
      <c r="A7" s="35" t="s">
        <v>18</v>
      </c>
      <c r="B7" s="35"/>
      <c r="C7" s="35"/>
      <c r="D7" s="35"/>
      <c r="E7" s="35"/>
      <c r="F7" s="35"/>
      <c r="G7" s="35"/>
      <c r="H7" s="35"/>
      <c r="I7" s="36"/>
      <c r="J7" s="22"/>
    </row>
    <row r="8" spans="1:10" x14ac:dyDescent="0.25">
      <c r="A8" s="35" t="s">
        <v>19</v>
      </c>
      <c r="B8" s="35"/>
      <c r="C8" s="35"/>
      <c r="D8" s="35"/>
      <c r="E8" s="35"/>
      <c r="F8" s="35"/>
      <c r="G8" s="35"/>
      <c r="H8" s="35"/>
      <c r="I8" s="36"/>
    </row>
    <row r="9" spans="1:10" x14ac:dyDescent="0.25">
      <c r="A9" s="38"/>
      <c r="B9" s="38"/>
      <c r="C9" s="38"/>
      <c r="D9" s="38"/>
      <c r="E9" s="38"/>
      <c r="F9" s="38"/>
      <c r="G9" s="38"/>
      <c r="H9" s="38"/>
      <c r="I9" s="39"/>
      <c r="J9" s="22"/>
    </row>
    <row r="10" spans="1:10" ht="18.75" x14ac:dyDescent="0.3">
      <c r="A10" s="40" t="s">
        <v>17</v>
      </c>
      <c r="B10" s="40"/>
      <c r="C10" s="40"/>
      <c r="I10" s="9"/>
    </row>
    <row r="11" spans="1:10" ht="18.75" x14ac:dyDescent="0.3">
      <c r="B11" s="2" t="s">
        <v>0</v>
      </c>
      <c r="I11" s="9"/>
    </row>
    <row r="12" spans="1:10" x14ac:dyDescent="0.25">
      <c r="A12" s="11">
        <v>1</v>
      </c>
      <c r="B12" s="1" t="s">
        <v>134</v>
      </c>
      <c r="I12" s="9"/>
    </row>
    <row r="13" spans="1:10" x14ac:dyDescent="0.25">
      <c r="A13" s="11">
        <v>2</v>
      </c>
      <c r="B13" s="1" t="s">
        <v>99</v>
      </c>
      <c r="I13" s="9"/>
    </row>
    <row r="14" spans="1:10" x14ac:dyDescent="0.25">
      <c r="A14" s="11">
        <v>3</v>
      </c>
      <c r="B14" s="1" t="s">
        <v>49</v>
      </c>
      <c r="I14" s="9"/>
    </row>
    <row r="15" spans="1:10" x14ac:dyDescent="0.25">
      <c r="A15" s="11">
        <v>4</v>
      </c>
      <c r="B15" s="1" t="s">
        <v>143</v>
      </c>
      <c r="I15" s="9"/>
    </row>
    <row r="16" spans="1:10" x14ac:dyDescent="0.25">
      <c r="A16" s="11">
        <v>5</v>
      </c>
      <c r="B16" s="1" t="s">
        <v>129</v>
      </c>
      <c r="I16" s="9"/>
    </row>
    <row r="17" spans="1:10" x14ac:dyDescent="0.25">
      <c r="A17" s="11">
        <v>6</v>
      </c>
      <c r="B17" s="1" t="s">
        <v>96</v>
      </c>
      <c r="I17" s="9"/>
    </row>
    <row r="18" spans="1:10" x14ac:dyDescent="0.25">
      <c r="A18" s="3"/>
      <c r="B18" s="6"/>
      <c r="I18" s="9"/>
    </row>
    <row r="19" spans="1:10" x14ac:dyDescent="0.25">
      <c r="I19" s="9"/>
    </row>
    <row r="20" spans="1:10" x14ac:dyDescent="0.25">
      <c r="A20" s="37" t="s">
        <v>68</v>
      </c>
      <c r="B20" s="37"/>
      <c r="C20" s="37"/>
      <c r="D20" s="37"/>
      <c r="F20" s="37" t="s">
        <v>69</v>
      </c>
      <c r="G20" s="37"/>
      <c r="H20" s="37"/>
      <c r="I20" s="37"/>
      <c r="J20" s="21"/>
    </row>
    <row r="21" spans="1:10" x14ac:dyDescent="0.25">
      <c r="I21" s="9"/>
    </row>
    <row r="22" spans="1:10" x14ac:dyDescent="0.25">
      <c r="A22" s="4">
        <v>1</v>
      </c>
      <c r="B22" s="5" t="str">
        <f>B12</f>
        <v>FLEMALLOISE U.</v>
      </c>
      <c r="C22" s="4">
        <v>2</v>
      </c>
      <c r="D22" s="5" t="str">
        <f>B13</f>
        <v xml:space="preserve">BEAUFAYS </v>
      </c>
      <c r="F22" s="4">
        <v>2</v>
      </c>
      <c r="G22" s="5" t="str">
        <f>B13</f>
        <v xml:space="preserve">BEAUFAYS </v>
      </c>
      <c r="H22" s="4">
        <v>3</v>
      </c>
      <c r="I22" s="5" t="str">
        <f>B14</f>
        <v>HARZE</v>
      </c>
      <c r="J22" s="6"/>
    </row>
    <row r="23" spans="1:10" x14ac:dyDescent="0.25">
      <c r="A23" s="13">
        <v>3</v>
      </c>
      <c r="B23" s="8" t="str">
        <f>B14</f>
        <v>HARZE</v>
      </c>
      <c r="C23" s="13">
        <v>4</v>
      </c>
      <c r="D23" s="8" t="str">
        <f>B15</f>
        <v xml:space="preserve">DC COINTE </v>
      </c>
      <c r="F23" s="13">
        <v>4</v>
      </c>
      <c r="G23" s="8" t="str">
        <f>B15</f>
        <v xml:space="preserve">DC COINTE </v>
      </c>
      <c r="H23" s="13">
        <v>5</v>
      </c>
      <c r="I23" s="8" t="str">
        <f>B16</f>
        <v>CITE SP GH (B)</v>
      </c>
      <c r="J23" s="6"/>
    </row>
    <row r="24" spans="1:10" x14ac:dyDescent="0.25">
      <c r="A24" s="4">
        <v>5</v>
      </c>
      <c r="B24" s="5" t="str">
        <f>B16</f>
        <v>CITE SP GH (B)</v>
      </c>
      <c r="C24" s="4">
        <v>6</v>
      </c>
      <c r="D24" s="5" t="str">
        <f>B17</f>
        <v xml:space="preserve">ANS FC </v>
      </c>
      <c r="F24" s="4">
        <v>6</v>
      </c>
      <c r="G24" s="5" t="str">
        <f>B17</f>
        <v xml:space="preserve">ANS FC </v>
      </c>
      <c r="H24" s="4">
        <v>1</v>
      </c>
      <c r="I24" s="5" t="str">
        <f>B12</f>
        <v>FLEMALLOISE U.</v>
      </c>
      <c r="J24" s="6"/>
    </row>
    <row r="25" spans="1:10" x14ac:dyDescent="0.25">
      <c r="A25" s="3"/>
      <c r="B25" s="6"/>
      <c r="C25" s="3"/>
      <c r="D25" s="6"/>
      <c r="F25" s="3"/>
      <c r="G25" s="6"/>
      <c r="H25" s="3"/>
      <c r="I25" s="6"/>
      <c r="J25" s="6"/>
    </row>
    <row r="26" spans="1:10" x14ac:dyDescent="0.25">
      <c r="A26" s="3"/>
      <c r="B26" s="6"/>
      <c r="C26" s="3"/>
      <c r="D26" s="6"/>
      <c r="F26" s="3"/>
      <c r="G26" s="6"/>
      <c r="H26" s="3"/>
      <c r="I26" s="10"/>
      <c r="J26" s="6"/>
    </row>
    <row r="27" spans="1:10" x14ac:dyDescent="0.25">
      <c r="A27" s="3" t="s">
        <v>57</v>
      </c>
      <c r="B27" s="6"/>
      <c r="C27" s="3"/>
      <c r="D27" s="6"/>
      <c r="F27" s="3" t="s">
        <v>58</v>
      </c>
      <c r="G27" s="6"/>
      <c r="H27" s="3"/>
      <c r="I27" s="6"/>
      <c r="J27" s="6"/>
    </row>
    <row r="28" spans="1:10" x14ac:dyDescent="0.25">
      <c r="A28" s="3"/>
      <c r="B28" s="6"/>
      <c r="C28" s="3"/>
      <c r="D28" s="6"/>
      <c r="F28" s="3"/>
      <c r="G28" s="6"/>
      <c r="H28" s="3"/>
      <c r="I28" s="10"/>
      <c r="J28" s="6"/>
    </row>
    <row r="29" spans="1:10" x14ac:dyDescent="0.25">
      <c r="A29" s="4">
        <v>1</v>
      </c>
      <c r="B29" s="5" t="str">
        <f>B12</f>
        <v>FLEMALLOISE U.</v>
      </c>
      <c r="C29" s="4">
        <v>4</v>
      </c>
      <c r="D29" s="5" t="str">
        <f>B15</f>
        <v xml:space="preserve">DC COINTE </v>
      </c>
      <c r="F29" s="4">
        <v>5</v>
      </c>
      <c r="G29" s="5" t="str">
        <f>B16</f>
        <v>CITE SP GH (B)</v>
      </c>
      <c r="H29" s="4">
        <v>1</v>
      </c>
      <c r="I29" s="5" t="str">
        <f>B12</f>
        <v>FLEMALLOISE U.</v>
      </c>
      <c r="J29" s="6"/>
    </row>
    <row r="30" spans="1:10" x14ac:dyDescent="0.25">
      <c r="A30" s="4">
        <v>2</v>
      </c>
      <c r="B30" s="5" t="str">
        <f>B13</f>
        <v xml:space="preserve">BEAUFAYS </v>
      </c>
      <c r="C30" s="4">
        <v>6</v>
      </c>
      <c r="D30" s="5" t="str">
        <f>B17</f>
        <v xml:space="preserve">ANS FC </v>
      </c>
      <c r="F30" s="4">
        <v>4</v>
      </c>
      <c r="G30" s="5" t="str">
        <f>B15</f>
        <v xml:space="preserve">DC COINTE </v>
      </c>
      <c r="H30" s="4">
        <v>2</v>
      </c>
      <c r="I30" s="5" t="str">
        <f>B13</f>
        <v xml:space="preserve">BEAUFAYS </v>
      </c>
      <c r="J30" s="6"/>
    </row>
    <row r="31" spans="1:10" x14ac:dyDescent="0.25">
      <c r="A31" s="4">
        <v>3</v>
      </c>
      <c r="B31" s="5" t="str">
        <f>B14</f>
        <v>HARZE</v>
      </c>
      <c r="C31" s="4">
        <v>5</v>
      </c>
      <c r="D31" s="5" t="str">
        <f>B16</f>
        <v>CITE SP GH (B)</v>
      </c>
      <c r="F31" s="4">
        <v>6</v>
      </c>
      <c r="G31" s="5" t="str">
        <f>B17</f>
        <v xml:space="preserve">ANS FC </v>
      </c>
      <c r="H31" s="4">
        <v>3</v>
      </c>
      <c r="I31" s="5" t="str">
        <f>B14</f>
        <v>HARZE</v>
      </c>
      <c r="J31" s="6"/>
    </row>
    <row r="32" spans="1:10" ht="18.75" x14ac:dyDescent="0.3">
      <c r="B32" s="2"/>
      <c r="I32" s="9"/>
    </row>
    <row r="33" spans="1:10" x14ac:dyDescent="0.25">
      <c r="A33" s="3"/>
      <c r="B33" s="6"/>
      <c r="C33" s="3"/>
      <c r="D33" s="6"/>
      <c r="F33" s="3"/>
      <c r="G33" s="6"/>
      <c r="H33" s="3"/>
      <c r="I33" s="10"/>
      <c r="J33" s="6"/>
    </row>
    <row r="34" spans="1:10" ht="18.75" x14ac:dyDescent="0.3">
      <c r="B34" s="2" t="s">
        <v>1</v>
      </c>
      <c r="I34" s="9"/>
    </row>
    <row r="35" spans="1:10" x14ac:dyDescent="0.25">
      <c r="A35" s="4">
        <v>1</v>
      </c>
      <c r="B35" s="1" t="s">
        <v>140</v>
      </c>
      <c r="I35" s="9"/>
    </row>
    <row r="36" spans="1:10" x14ac:dyDescent="0.25">
      <c r="A36" s="4">
        <v>2</v>
      </c>
      <c r="B36" s="1" t="s">
        <v>106</v>
      </c>
      <c r="I36" s="9"/>
    </row>
    <row r="37" spans="1:10" x14ac:dyDescent="0.25">
      <c r="A37" s="4">
        <v>3</v>
      </c>
      <c r="B37" s="1" t="s">
        <v>142</v>
      </c>
      <c r="I37" s="9"/>
    </row>
    <row r="38" spans="1:10" x14ac:dyDescent="0.25">
      <c r="A38" s="4">
        <v>4</v>
      </c>
      <c r="B38" s="1" t="s">
        <v>130</v>
      </c>
      <c r="I38" s="9"/>
    </row>
    <row r="39" spans="1:10" x14ac:dyDescent="0.25">
      <c r="A39" s="4">
        <v>5</v>
      </c>
      <c r="B39" s="1" t="s">
        <v>79</v>
      </c>
      <c r="I39" s="9"/>
    </row>
    <row r="40" spans="1:10" x14ac:dyDescent="0.25">
      <c r="A40" s="4">
        <v>6</v>
      </c>
      <c r="B40" s="1" t="s">
        <v>141</v>
      </c>
      <c r="I40" s="9"/>
    </row>
    <row r="41" spans="1:10" x14ac:dyDescent="0.25">
      <c r="A41" s="4">
        <v>7</v>
      </c>
      <c r="B41" s="1" t="s">
        <v>138</v>
      </c>
      <c r="I41" s="9"/>
    </row>
    <row r="42" spans="1:10" x14ac:dyDescent="0.25">
      <c r="A42" s="4">
        <v>8</v>
      </c>
      <c r="B42" s="1" t="s">
        <v>104</v>
      </c>
      <c r="I42" s="9"/>
    </row>
    <row r="43" spans="1:10" x14ac:dyDescent="0.25">
      <c r="I43" s="9"/>
    </row>
    <row r="44" spans="1:10" x14ac:dyDescent="0.25">
      <c r="A44" s="37" t="s">
        <v>68</v>
      </c>
      <c r="B44" s="37"/>
      <c r="C44" s="37"/>
      <c r="D44" s="37"/>
      <c r="F44" s="37" t="s">
        <v>69</v>
      </c>
      <c r="G44" s="37"/>
      <c r="H44" s="37"/>
      <c r="I44" s="37"/>
      <c r="J44" s="21"/>
    </row>
    <row r="45" spans="1:10" x14ac:dyDescent="0.25">
      <c r="I45" s="9"/>
    </row>
    <row r="46" spans="1:10" x14ac:dyDescent="0.25">
      <c r="A46" s="4">
        <v>1</v>
      </c>
      <c r="B46" s="5" t="str">
        <f>B35</f>
        <v>WAREMME (A)</v>
      </c>
      <c r="C46" s="4">
        <v>2</v>
      </c>
      <c r="D46" s="5" t="str">
        <f>B36</f>
        <v>VERLAINE RCS (A)</v>
      </c>
      <c r="F46" s="4">
        <v>2</v>
      </c>
      <c r="G46" s="5" t="str">
        <f>B36</f>
        <v>VERLAINE RCS (A)</v>
      </c>
      <c r="H46" s="4">
        <v>3</v>
      </c>
      <c r="I46" s="5" t="str">
        <f>B37</f>
        <v>CITE SP GH (A)</v>
      </c>
      <c r="J46" s="6"/>
    </row>
    <row r="47" spans="1:10" x14ac:dyDescent="0.25">
      <c r="A47" s="4">
        <v>3</v>
      </c>
      <c r="B47" s="5" t="str">
        <f>B37</f>
        <v>CITE SP GH (A)</v>
      </c>
      <c r="C47" s="4">
        <v>4</v>
      </c>
      <c r="D47" s="5" t="str">
        <f>B38</f>
        <v xml:space="preserve">UNION HUTOISE </v>
      </c>
      <c r="F47" s="4">
        <v>4</v>
      </c>
      <c r="G47" s="5" t="str">
        <f>B38</f>
        <v xml:space="preserve">UNION HUTOISE </v>
      </c>
      <c r="H47" s="4">
        <v>5</v>
      </c>
      <c r="I47" s="5" t="str">
        <f>B39</f>
        <v>SART TILMAN</v>
      </c>
      <c r="J47" s="6"/>
    </row>
    <row r="48" spans="1:10" x14ac:dyDescent="0.25">
      <c r="A48" s="4">
        <v>5</v>
      </c>
      <c r="B48" s="5" t="str">
        <f>B39</f>
        <v>SART TILMAN</v>
      </c>
      <c r="C48" s="4">
        <v>6</v>
      </c>
      <c r="D48" s="5" t="str">
        <f>B40</f>
        <v>WAREMME (B)</v>
      </c>
      <c r="F48" s="4">
        <v>6</v>
      </c>
      <c r="G48" s="5" t="str">
        <f>B40</f>
        <v>WAREMME (B)</v>
      </c>
      <c r="H48" s="4">
        <v>7</v>
      </c>
      <c r="I48" s="5" t="str">
        <f>B41</f>
        <v xml:space="preserve">LIEGE US </v>
      </c>
      <c r="J48" s="6"/>
    </row>
    <row r="49" spans="1:10" x14ac:dyDescent="0.25">
      <c r="A49" s="4">
        <v>7</v>
      </c>
      <c r="B49" s="5" t="str">
        <f>B41</f>
        <v xml:space="preserve">LIEGE US </v>
      </c>
      <c r="C49" s="4">
        <v>8</v>
      </c>
      <c r="D49" s="5" t="str">
        <f>B42</f>
        <v xml:space="preserve">PIERREUSE </v>
      </c>
      <c r="F49" s="4">
        <v>8</v>
      </c>
      <c r="G49" s="5" t="str">
        <f>B42</f>
        <v xml:space="preserve">PIERREUSE </v>
      </c>
      <c r="H49" s="4">
        <v>1</v>
      </c>
      <c r="I49" s="5" t="str">
        <f>B35</f>
        <v>WAREMME (A)</v>
      </c>
      <c r="J49" s="6"/>
    </row>
    <row r="50" spans="1:10" x14ac:dyDescent="0.25">
      <c r="A50" s="3"/>
      <c r="B50" s="6"/>
      <c r="C50" s="3"/>
      <c r="D50" s="6"/>
      <c r="F50" s="3"/>
      <c r="G50" s="6"/>
      <c r="H50" s="3"/>
      <c r="I50" s="6"/>
      <c r="J50" s="6"/>
    </row>
    <row r="51" spans="1:10" x14ac:dyDescent="0.25">
      <c r="A51" s="3"/>
      <c r="C51" s="3"/>
      <c r="F51" s="3"/>
      <c r="H51" s="3"/>
    </row>
    <row r="52" spans="1:10" ht="15" customHeight="1" x14ac:dyDescent="0.25">
      <c r="I52" s="9"/>
    </row>
    <row r="53" spans="1:10" x14ac:dyDescent="0.25">
      <c r="A53" s="3" t="s">
        <v>57</v>
      </c>
      <c r="B53" s="6"/>
      <c r="C53" s="3"/>
      <c r="D53" s="6"/>
      <c r="F53" s="3" t="s">
        <v>58</v>
      </c>
      <c r="G53" s="6"/>
      <c r="H53" s="3"/>
      <c r="I53" s="6"/>
      <c r="J53" s="6"/>
    </row>
    <row r="54" spans="1:10" x14ac:dyDescent="0.25">
      <c r="I54" s="9"/>
    </row>
    <row r="55" spans="1:10" x14ac:dyDescent="0.25">
      <c r="A55" s="4">
        <v>1</v>
      </c>
      <c r="B55" s="1" t="str">
        <f>B35</f>
        <v>WAREMME (A)</v>
      </c>
      <c r="C55" s="4">
        <v>4</v>
      </c>
      <c r="D55" s="1" t="str">
        <f>B38</f>
        <v xml:space="preserve">UNION HUTOISE </v>
      </c>
      <c r="F55" s="4">
        <v>6</v>
      </c>
      <c r="G55" s="1" t="str">
        <f>B40</f>
        <v>WAREMME (B)</v>
      </c>
      <c r="H55" s="4">
        <v>1</v>
      </c>
      <c r="I55" s="1" t="str">
        <f>B35</f>
        <v>WAREMME (A)</v>
      </c>
    </row>
    <row r="56" spans="1:10" x14ac:dyDescent="0.25">
      <c r="A56" s="4">
        <v>3</v>
      </c>
      <c r="B56" s="1" t="str">
        <f>B37</f>
        <v>CITE SP GH (A)</v>
      </c>
      <c r="C56" s="4">
        <v>6</v>
      </c>
      <c r="D56" s="1" t="str">
        <f>B40</f>
        <v>WAREMME (B)</v>
      </c>
      <c r="F56" s="4">
        <v>8</v>
      </c>
      <c r="G56" s="1" t="str">
        <f>B42</f>
        <v xml:space="preserve">PIERREUSE </v>
      </c>
      <c r="H56" s="4">
        <v>3</v>
      </c>
      <c r="I56" s="1" t="str">
        <f>B37</f>
        <v>CITE SP GH (A)</v>
      </c>
    </row>
    <row r="57" spans="1:10" x14ac:dyDescent="0.25">
      <c r="A57" s="13">
        <v>5</v>
      </c>
      <c r="B57" s="7" t="str">
        <f>B39</f>
        <v>SART TILMAN</v>
      </c>
      <c r="C57" s="13">
        <v>8</v>
      </c>
      <c r="D57" s="7" t="str">
        <f>B42</f>
        <v xml:space="preserve">PIERREUSE </v>
      </c>
      <c r="F57" s="4">
        <v>2</v>
      </c>
      <c r="G57" s="1" t="str">
        <f>B36</f>
        <v>VERLAINE RCS (A)</v>
      </c>
      <c r="H57" s="4">
        <v>5</v>
      </c>
      <c r="I57" s="1" t="str">
        <f>B39</f>
        <v>SART TILMAN</v>
      </c>
    </row>
    <row r="58" spans="1:10" x14ac:dyDescent="0.25">
      <c r="A58" s="4">
        <v>7</v>
      </c>
      <c r="B58" s="1" t="str">
        <f>B41</f>
        <v xml:space="preserve">LIEGE US </v>
      </c>
      <c r="C58" s="4">
        <v>2</v>
      </c>
      <c r="D58" s="1" t="str">
        <f>B36</f>
        <v>VERLAINE RCS (A)</v>
      </c>
      <c r="F58" s="4">
        <v>4</v>
      </c>
      <c r="G58" s="1" t="str">
        <f>B38</f>
        <v xml:space="preserve">UNION HUTOISE </v>
      </c>
      <c r="H58" s="4">
        <v>7</v>
      </c>
      <c r="I58" s="1" t="str">
        <f>B41</f>
        <v xml:space="preserve">LIEGE US </v>
      </c>
    </row>
    <row r="59" spans="1:10" x14ac:dyDescent="0.25">
      <c r="A59" s="3"/>
      <c r="C59" s="3"/>
      <c r="F59" s="3"/>
      <c r="H59" s="3"/>
    </row>
    <row r="60" spans="1:10" x14ac:dyDescent="0.25">
      <c r="A60" s="3"/>
      <c r="C60" s="3"/>
      <c r="F60" s="3"/>
      <c r="H60" s="3"/>
      <c r="I60" s="9"/>
    </row>
    <row r="61" spans="1:10" ht="18.75" x14ac:dyDescent="0.3">
      <c r="B61" s="2" t="s">
        <v>2</v>
      </c>
      <c r="I61" s="9"/>
    </row>
    <row r="62" spans="1:10" ht="15" customHeight="1" x14ac:dyDescent="0.25">
      <c r="A62" s="4">
        <v>1</v>
      </c>
      <c r="B62" s="1" t="s">
        <v>139</v>
      </c>
      <c r="I62" s="9"/>
    </row>
    <row r="63" spans="1:10" x14ac:dyDescent="0.25">
      <c r="A63" s="4">
        <v>2</v>
      </c>
      <c r="B63" s="1" t="s">
        <v>135</v>
      </c>
      <c r="I63" s="9"/>
    </row>
    <row r="64" spans="1:10" x14ac:dyDescent="0.25">
      <c r="A64" s="4">
        <v>3</v>
      </c>
      <c r="B64" s="1" t="s">
        <v>136</v>
      </c>
      <c r="I64" s="9"/>
    </row>
    <row r="65" spans="1:10" x14ac:dyDescent="0.25">
      <c r="A65" s="4">
        <v>4</v>
      </c>
      <c r="B65" s="1" t="s">
        <v>47</v>
      </c>
      <c r="I65" s="9"/>
    </row>
    <row r="66" spans="1:10" x14ac:dyDescent="0.25">
      <c r="A66" s="4">
        <v>5</v>
      </c>
      <c r="B66" s="1" t="s">
        <v>105</v>
      </c>
      <c r="I66" s="9"/>
    </row>
    <row r="67" spans="1:10" x14ac:dyDescent="0.25">
      <c r="A67" s="4">
        <v>6</v>
      </c>
      <c r="B67" s="1" t="s">
        <v>122</v>
      </c>
      <c r="I67" s="9"/>
    </row>
    <row r="68" spans="1:10" x14ac:dyDescent="0.25">
      <c r="A68" s="4">
        <v>7</v>
      </c>
      <c r="B68" s="1" t="s">
        <v>133</v>
      </c>
      <c r="I68" s="9"/>
    </row>
    <row r="69" spans="1:10" x14ac:dyDescent="0.25">
      <c r="A69" s="4">
        <v>8</v>
      </c>
      <c r="B69" s="1" t="s">
        <v>80</v>
      </c>
      <c r="I69" s="9"/>
    </row>
    <row r="70" spans="1:10" x14ac:dyDescent="0.25">
      <c r="I70" s="9"/>
    </row>
    <row r="71" spans="1:10" x14ac:dyDescent="0.25">
      <c r="A71" s="37" t="s">
        <v>68</v>
      </c>
      <c r="B71" s="37"/>
      <c r="C71" s="37"/>
      <c r="D71" s="37"/>
      <c r="F71" s="37" t="s">
        <v>69</v>
      </c>
      <c r="G71" s="37"/>
      <c r="H71" s="37"/>
      <c r="I71" s="37"/>
      <c r="J71" s="21"/>
    </row>
    <row r="72" spans="1:10" x14ac:dyDescent="0.25">
      <c r="I72" s="9"/>
    </row>
    <row r="73" spans="1:10" x14ac:dyDescent="0.25">
      <c r="A73" s="4">
        <v>1</v>
      </c>
      <c r="B73" s="5" t="str">
        <f>B62</f>
        <v xml:space="preserve">LIMONT </v>
      </c>
      <c r="C73" s="4">
        <v>2</v>
      </c>
      <c r="D73" s="5" t="str">
        <f>B63</f>
        <v xml:space="preserve">JEHAY </v>
      </c>
      <c r="F73" s="4">
        <v>2</v>
      </c>
      <c r="G73" s="5" t="str">
        <f>B63</f>
        <v xml:space="preserve">JEHAY </v>
      </c>
      <c r="H73" s="4">
        <v>3</v>
      </c>
      <c r="I73" s="5" t="str">
        <f>B64</f>
        <v xml:space="preserve">LA CLAVINOISE </v>
      </c>
      <c r="J73" s="6"/>
    </row>
    <row r="74" spans="1:10" x14ac:dyDescent="0.25">
      <c r="A74" s="4">
        <v>3</v>
      </c>
      <c r="B74" s="5" t="str">
        <f>B64</f>
        <v xml:space="preserve">LA CLAVINOISE </v>
      </c>
      <c r="C74" s="4">
        <v>4</v>
      </c>
      <c r="D74" s="5" t="str">
        <f>B65</f>
        <v>AMAY</v>
      </c>
      <c r="F74" s="4">
        <v>4</v>
      </c>
      <c r="G74" s="5" t="str">
        <f>B65</f>
        <v>AMAY</v>
      </c>
      <c r="H74" s="4">
        <v>5</v>
      </c>
      <c r="I74" s="5" t="str">
        <f>B66</f>
        <v xml:space="preserve">SERAING FC (B) </v>
      </c>
      <c r="J74" s="6"/>
    </row>
    <row r="75" spans="1:10" x14ac:dyDescent="0.25">
      <c r="A75" s="4">
        <v>5</v>
      </c>
      <c r="B75" s="5" t="str">
        <f>B66</f>
        <v xml:space="preserve">SERAING FC (B) </v>
      </c>
      <c r="C75" s="4">
        <v>6</v>
      </c>
      <c r="D75" s="5" t="str">
        <f>B67</f>
        <v xml:space="preserve">HERSTAL FC </v>
      </c>
      <c r="F75" s="4">
        <v>6</v>
      </c>
      <c r="G75" s="5" t="str">
        <f>B67</f>
        <v xml:space="preserve">HERSTAL FC </v>
      </c>
      <c r="H75" s="4">
        <v>7</v>
      </c>
      <c r="I75" s="5" t="str">
        <f>B68</f>
        <v xml:space="preserve">BRAIVES </v>
      </c>
      <c r="J75" s="6"/>
    </row>
    <row r="76" spans="1:10" x14ac:dyDescent="0.25">
      <c r="A76" s="4">
        <v>7</v>
      </c>
      <c r="B76" s="5" t="str">
        <f>B68</f>
        <v xml:space="preserve">BRAIVES </v>
      </c>
      <c r="C76" s="4">
        <v>8</v>
      </c>
      <c r="D76" s="5" t="str">
        <f>B69</f>
        <v>SERAING ATHL.</v>
      </c>
      <c r="F76" s="4">
        <v>8</v>
      </c>
      <c r="G76" s="5" t="str">
        <f>B69</f>
        <v>SERAING ATHL.</v>
      </c>
      <c r="H76" s="4">
        <v>1</v>
      </c>
      <c r="I76" s="5" t="str">
        <f>B62</f>
        <v xml:space="preserve">LIMONT </v>
      </c>
      <c r="J76" s="6"/>
    </row>
    <row r="77" spans="1:10" x14ac:dyDescent="0.25">
      <c r="A77" s="3"/>
      <c r="B77" s="6"/>
      <c r="C77" s="3"/>
      <c r="D77" s="6"/>
      <c r="F77" s="3"/>
      <c r="G77" s="6"/>
      <c r="H77" s="3"/>
      <c r="I77" s="6"/>
      <c r="J77" s="6"/>
    </row>
    <row r="78" spans="1:10" x14ac:dyDescent="0.25">
      <c r="A78" s="3"/>
      <c r="C78" s="3"/>
      <c r="F78" s="3"/>
      <c r="H78" s="3"/>
    </row>
    <row r="79" spans="1:10" x14ac:dyDescent="0.25">
      <c r="I79" s="9"/>
    </row>
    <row r="80" spans="1:10" x14ac:dyDescent="0.25">
      <c r="A80" s="3" t="s">
        <v>57</v>
      </c>
      <c r="B80" s="6"/>
      <c r="C80" s="3"/>
      <c r="D80" s="6"/>
      <c r="F80" s="3" t="s">
        <v>58</v>
      </c>
      <c r="G80" s="6"/>
      <c r="H80" s="3"/>
      <c r="I80" s="6"/>
      <c r="J80" s="6"/>
    </row>
    <row r="81" spans="1:10" x14ac:dyDescent="0.25">
      <c r="I81" s="9"/>
    </row>
    <row r="82" spans="1:10" x14ac:dyDescent="0.25">
      <c r="A82" s="4">
        <v>1</v>
      </c>
      <c r="B82" s="1" t="str">
        <f>B62</f>
        <v xml:space="preserve">LIMONT </v>
      </c>
      <c r="C82" s="4">
        <v>4</v>
      </c>
      <c r="D82" s="1" t="str">
        <f>B65</f>
        <v>AMAY</v>
      </c>
      <c r="F82" s="4">
        <v>6</v>
      </c>
      <c r="G82" s="1" t="str">
        <f>B67</f>
        <v xml:space="preserve">HERSTAL FC </v>
      </c>
      <c r="H82" s="4">
        <v>1</v>
      </c>
      <c r="I82" s="1" t="str">
        <f>B62</f>
        <v xml:space="preserve">LIMONT </v>
      </c>
    </row>
    <row r="83" spans="1:10" x14ac:dyDescent="0.25">
      <c r="A83" s="4">
        <v>3</v>
      </c>
      <c r="B83" s="1" t="str">
        <f>B64</f>
        <v xml:space="preserve">LA CLAVINOISE </v>
      </c>
      <c r="C83" s="4">
        <v>6</v>
      </c>
      <c r="D83" s="1" t="str">
        <f>B67</f>
        <v xml:space="preserve">HERSTAL FC </v>
      </c>
      <c r="F83" s="4">
        <v>8</v>
      </c>
      <c r="G83" s="1" t="str">
        <f>B69</f>
        <v>SERAING ATHL.</v>
      </c>
      <c r="H83" s="4">
        <v>3</v>
      </c>
      <c r="I83" s="1" t="str">
        <f>B64</f>
        <v xml:space="preserve">LA CLAVINOISE </v>
      </c>
    </row>
    <row r="84" spans="1:10" x14ac:dyDescent="0.25">
      <c r="A84" s="13">
        <v>5</v>
      </c>
      <c r="B84" s="7" t="str">
        <f>B66</f>
        <v xml:space="preserve">SERAING FC (B) </v>
      </c>
      <c r="C84" s="13">
        <v>8</v>
      </c>
      <c r="D84" s="7" t="str">
        <f>B69</f>
        <v>SERAING ATHL.</v>
      </c>
      <c r="F84" s="4">
        <v>2</v>
      </c>
      <c r="G84" s="1" t="str">
        <f>B63</f>
        <v xml:space="preserve">JEHAY </v>
      </c>
      <c r="H84" s="4">
        <v>5</v>
      </c>
      <c r="I84" s="1" t="str">
        <f>B66</f>
        <v xml:space="preserve">SERAING FC (B) </v>
      </c>
    </row>
    <row r="85" spans="1:10" x14ac:dyDescent="0.25">
      <c r="A85" s="4">
        <v>7</v>
      </c>
      <c r="B85" s="1" t="str">
        <f>B68</f>
        <v xml:space="preserve">BRAIVES </v>
      </c>
      <c r="C85" s="4">
        <v>2</v>
      </c>
      <c r="D85" s="1" t="str">
        <f>B63</f>
        <v xml:space="preserve">JEHAY </v>
      </c>
      <c r="F85" s="4">
        <v>4</v>
      </c>
      <c r="G85" s="1" t="str">
        <f>B65</f>
        <v>AMAY</v>
      </c>
      <c r="H85" s="4">
        <v>7</v>
      </c>
      <c r="I85" s="1" t="str">
        <f>B68</f>
        <v xml:space="preserve">BRAIVES </v>
      </c>
    </row>
    <row r="86" spans="1:10" ht="18.75" x14ac:dyDescent="0.3">
      <c r="B86" s="2"/>
      <c r="I86" s="9"/>
    </row>
    <row r="87" spans="1:10" ht="18.75" x14ac:dyDescent="0.3">
      <c r="B87" s="2"/>
      <c r="I87" s="9"/>
    </row>
    <row r="88" spans="1:10" ht="18.75" x14ac:dyDescent="0.3">
      <c r="B88" s="2" t="s">
        <v>3</v>
      </c>
      <c r="I88" s="9"/>
    </row>
    <row r="89" spans="1:10" x14ac:dyDescent="0.25">
      <c r="A89" s="4">
        <v>1</v>
      </c>
      <c r="B89" t="s">
        <v>73</v>
      </c>
      <c r="I89" s="9"/>
    </row>
    <row r="90" spans="1:10" x14ac:dyDescent="0.25">
      <c r="A90" s="4">
        <v>2</v>
      </c>
      <c r="B90" t="s">
        <v>108</v>
      </c>
      <c r="I90" s="9"/>
    </row>
    <row r="91" spans="1:10" x14ac:dyDescent="0.25">
      <c r="A91" s="4">
        <v>3</v>
      </c>
      <c r="B91" t="s">
        <v>151</v>
      </c>
      <c r="I91" s="9"/>
      <c r="J91" s="6"/>
    </row>
    <row r="92" spans="1:10" x14ac:dyDescent="0.25">
      <c r="A92" s="4">
        <v>4</v>
      </c>
      <c r="B92" t="s">
        <v>27</v>
      </c>
      <c r="I92" s="9"/>
      <c r="J92" s="6"/>
    </row>
    <row r="93" spans="1:10" x14ac:dyDescent="0.25">
      <c r="A93" s="4">
        <v>5</v>
      </c>
      <c r="B93" t="s">
        <v>22</v>
      </c>
      <c r="I93" s="9"/>
      <c r="J93" s="6"/>
    </row>
    <row r="94" spans="1:10" x14ac:dyDescent="0.25">
      <c r="A94" s="4">
        <v>6</v>
      </c>
      <c r="B94" t="s">
        <v>137</v>
      </c>
      <c r="I94" s="9"/>
      <c r="J94" s="6"/>
    </row>
    <row r="95" spans="1:10" x14ac:dyDescent="0.25">
      <c r="A95" s="4">
        <v>7</v>
      </c>
      <c r="B95" t="s">
        <v>72</v>
      </c>
      <c r="I95" s="9"/>
      <c r="J95" s="6"/>
    </row>
    <row r="96" spans="1:10" x14ac:dyDescent="0.25">
      <c r="A96" s="4">
        <v>8</v>
      </c>
      <c r="B96" s="5"/>
      <c r="I96" s="9"/>
      <c r="J96" s="6"/>
    </row>
    <row r="97" spans="1:10" x14ac:dyDescent="0.25">
      <c r="I97" s="9"/>
    </row>
    <row r="98" spans="1:10" x14ac:dyDescent="0.25">
      <c r="A98" s="37" t="s">
        <v>68</v>
      </c>
      <c r="B98" s="37"/>
      <c r="C98" s="37"/>
      <c r="D98" s="37"/>
      <c r="F98" s="37" t="s">
        <v>69</v>
      </c>
      <c r="G98" s="37"/>
      <c r="H98" s="37"/>
      <c r="I98" s="37"/>
      <c r="J98" s="21"/>
    </row>
    <row r="99" spans="1:10" x14ac:dyDescent="0.25">
      <c r="I99" s="9"/>
    </row>
    <row r="100" spans="1:10" x14ac:dyDescent="0.25">
      <c r="A100" s="4">
        <v>1</v>
      </c>
      <c r="B100" s="5" t="str">
        <f>B89</f>
        <v>FEXHE SLINS / FRAGNEE</v>
      </c>
      <c r="C100" s="4">
        <v>2</v>
      </c>
      <c r="D100" s="5" t="str">
        <f>B90</f>
        <v xml:space="preserve">WANZE BAS OHA (B) </v>
      </c>
      <c r="F100" s="4">
        <v>2</v>
      </c>
      <c r="G100" s="5" t="str">
        <f>B90</f>
        <v xml:space="preserve">WANZE BAS OHA (B) </v>
      </c>
      <c r="H100" s="4">
        <v>3</v>
      </c>
      <c r="I100" s="5" t="str">
        <f>B91</f>
        <v xml:space="preserve">VIVEGNIS </v>
      </c>
    </row>
    <row r="101" spans="1:10" x14ac:dyDescent="0.25">
      <c r="A101" s="4">
        <v>3</v>
      </c>
      <c r="B101" s="5" t="str">
        <f>B91</f>
        <v xml:space="preserve">VIVEGNIS </v>
      </c>
      <c r="C101" s="4">
        <v>4</v>
      </c>
      <c r="D101" s="5" t="str">
        <f>B92</f>
        <v>TEMPLIERS NANDRIN</v>
      </c>
      <c r="F101" s="4">
        <v>4</v>
      </c>
      <c r="G101" s="5" t="str">
        <f>B92</f>
        <v>TEMPLIERS NANDRIN</v>
      </c>
      <c r="H101" s="4">
        <v>5</v>
      </c>
      <c r="I101" s="5" t="str">
        <f>B93</f>
        <v xml:space="preserve">FRAITURE FC </v>
      </c>
    </row>
    <row r="102" spans="1:10" x14ac:dyDescent="0.25">
      <c r="A102" s="4">
        <v>5</v>
      </c>
      <c r="B102" s="5" t="str">
        <f>B93</f>
        <v xml:space="preserve">FRAITURE FC </v>
      </c>
      <c r="C102" s="4">
        <v>6</v>
      </c>
      <c r="D102" s="5" t="str">
        <f>B94</f>
        <v>LIEGE RFC (B)</v>
      </c>
      <c r="F102" s="4">
        <v>6</v>
      </c>
      <c r="G102" s="5" t="str">
        <f>B94</f>
        <v>LIEGE RFC (B)</v>
      </c>
      <c r="H102" s="4">
        <v>7</v>
      </c>
      <c r="I102" s="5" t="str">
        <f>B95</f>
        <v xml:space="preserve">FAIMES </v>
      </c>
    </row>
    <row r="103" spans="1:10" x14ac:dyDescent="0.25">
      <c r="A103" s="4">
        <v>7</v>
      </c>
      <c r="B103" s="5" t="str">
        <f>B95</f>
        <v xml:space="preserve">FAIMES </v>
      </c>
      <c r="C103" s="4">
        <v>8</v>
      </c>
      <c r="D103" s="5">
        <f>B96</f>
        <v>0</v>
      </c>
      <c r="F103" s="4">
        <v>8</v>
      </c>
      <c r="G103" s="5">
        <f>B96</f>
        <v>0</v>
      </c>
      <c r="H103" s="4">
        <v>1</v>
      </c>
      <c r="I103" s="5" t="str">
        <f>B89</f>
        <v>FEXHE SLINS / FRAGNEE</v>
      </c>
    </row>
    <row r="104" spans="1:10" x14ac:dyDescent="0.25">
      <c r="A104" s="3"/>
      <c r="B104" s="6"/>
      <c r="C104" s="3"/>
      <c r="D104" s="6"/>
      <c r="F104" s="3"/>
      <c r="G104" s="6"/>
      <c r="H104" s="3"/>
      <c r="I104" s="6"/>
    </row>
    <row r="105" spans="1:10" x14ac:dyDescent="0.25">
      <c r="A105" s="3"/>
      <c r="C105" s="3"/>
      <c r="F105" s="3"/>
      <c r="H105" s="3"/>
    </row>
    <row r="106" spans="1:10" x14ac:dyDescent="0.25">
      <c r="I106" s="9"/>
    </row>
    <row r="107" spans="1:10" x14ac:dyDescent="0.25">
      <c r="A107" s="3" t="s">
        <v>57</v>
      </c>
      <c r="B107" s="6"/>
      <c r="C107" s="3"/>
      <c r="D107" s="6"/>
      <c r="F107" s="3" t="s">
        <v>58</v>
      </c>
      <c r="G107" s="6"/>
      <c r="H107" s="3"/>
      <c r="I107" s="6"/>
      <c r="J107" s="6"/>
    </row>
    <row r="108" spans="1:10" x14ac:dyDescent="0.25">
      <c r="I108" s="9"/>
    </row>
    <row r="109" spans="1:10" x14ac:dyDescent="0.25">
      <c r="A109" s="4">
        <v>1</v>
      </c>
      <c r="B109" s="1" t="str">
        <f>B89</f>
        <v>FEXHE SLINS / FRAGNEE</v>
      </c>
      <c r="C109" s="4">
        <v>4</v>
      </c>
      <c r="D109" s="1" t="str">
        <f>B92</f>
        <v>TEMPLIERS NANDRIN</v>
      </c>
      <c r="F109" s="4">
        <v>6</v>
      </c>
      <c r="G109" s="1" t="str">
        <f>B94</f>
        <v>LIEGE RFC (B)</v>
      </c>
      <c r="H109" s="4">
        <v>1</v>
      </c>
      <c r="I109" s="1" t="str">
        <f>B89</f>
        <v>FEXHE SLINS / FRAGNEE</v>
      </c>
      <c r="J109" s="21"/>
    </row>
    <row r="110" spans="1:10" x14ac:dyDescent="0.25">
      <c r="A110" s="4">
        <v>3</v>
      </c>
      <c r="B110" s="1" t="str">
        <f>B91</f>
        <v xml:space="preserve">VIVEGNIS </v>
      </c>
      <c r="C110" s="4">
        <v>6</v>
      </c>
      <c r="D110" s="1" t="str">
        <f>B94</f>
        <v>LIEGE RFC (B)</v>
      </c>
      <c r="F110" s="4">
        <v>8</v>
      </c>
      <c r="G110" s="1">
        <f>B96</f>
        <v>0</v>
      </c>
      <c r="H110" s="4">
        <v>3</v>
      </c>
      <c r="I110" s="1" t="str">
        <f>B91</f>
        <v xml:space="preserve">VIVEGNIS </v>
      </c>
    </row>
    <row r="111" spans="1:10" x14ac:dyDescent="0.25">
      <c r="A111" s="13">
        <v>5</v>
      </c>
      <c r="B111" s="7" t="str">
        <f>B93</f>
        <v xml:space="preserve">FRAITURE FC </v>
      </c>
      <c r="C111" s="13">
        <v>8</v>
      </c>
      <c r="D111" s="7">
        <f>B96</f>
        <v>0</v>
      </c>
      <c r="F111" s="4">
        <v>2</v>
      </c>
      <c r="G111" s="1" t="str">
        <f>B90</f>
        <v xml:space="preserve">WANZE BAS OHA (B) </v>
      </c>
      <c r="H111" s="4">
        <v>5</v>
      </c>
      <c r="I111" s="1" t="str">
        <f>B93</f>
        <v xml:space="preserve">FRAITURE FC </v>
      </c>
      <c r="J111" s="6"/>
    </row>
    <row r="112" spans="1:10" x14ac:dyDescent="0.25">
      <c r="A112" s="4">
        <v>7</v>
      </c>
      <c r="B112" s="1" t="str">
        <f>B95</f>
        <v xml:space="preserve">FAIMES </v>
      </c>
      <c r="C112" s="4">
        <v>2</v>
      </c>
      <c r="D112" s="1" t="str">
        <f>B90</f>
        <v xml:space="preserve">WANZE BAS OHA (B) </v>
      </c>
      <c r="F112" s="4">
        <v>4</v>
      </c>
      <c r="G112" s="1" t="str">
        <f>B92</f>
        <v>TEMPLIERS NANDRIN</v>
      </c>
      <c r="H112" s="4">
        <v>7</v>
      </c>
      <c r="I112" s="1" t="str">
        <f>B95</f>
        <v xml:space="preserve">FAIMES </v>
      </c>
      <c r="J112" s="6"/>
    </row>
    <row r="113" spans="1:10" ht="18.75" x14ac:dyDescent="0.3">
      <c r="B113" s="2"/>
      <c r="I113" s="9"/>
      <c r="J113" s="6"/>
    </row>
    <row r="114" spans="1:10" ht="18.75" x14ac:dyDescent="0.3">
      <c r="A114" s="40" t="s">
        <v>16</v>
      </c>
      <c r="B114" s="40"/>
      <c r="C114" s="40"/>
      <c r="I114" s="9"/>
      <c r="J114" s="6"/>
    </row>
    <row r="115" spans="1:10" ht="18.75" x14ac:dyDescent="0.3">
      <c r="A115" s="3"/>
      <c r="B115" s="2" t="s">
        <v>4</v>
      </c>
      <c r="C115" s="3"/>
      <c r="D115" s="6"/>
      <c r="F115" s="3"/>
      <c r="G115" s="6"/>
      <c r="H115" s="3"/>
      <c r="I115" s="10"/>
      <c r="J115" s="6"/>
    </row>
    <row r="116" spans="1:10" x14ac:dyDescent="0.25">
      <c r="A116" s="4">
        <v>1</v>
      </c>
      <c r="B116" s="1" t="s">
        <v>149</v>
      </c>
      <c r="I116" s="9"/>
      <c r="J116" s="6"/>
    </row>
    <row r="117" spans="1:10" x14ac:dyDescent="0.25">
      <c r="A117" s="4">
        <v>2</v>
      </c>
      <c r="B117" s="1" t="s">
        <v>83</v>
      </c>
      <c r="I117" s="9"/>
      <c r="J117" s="6"/>
    </row>
    <row r="118" spans="1:10" x14ac:dyDescent="0.25">
      <c r="A118" s="4">
        <v>3</v>
      </c>
      <c r="B118" s="1" t="s">
        <v>145</v>
      </c>
      <c r="I118" s="9"/>
      <c r="J118" s="6"/>
    </row>
    <row r="119" spans="1:10" x14ac:dyDescent="0.25">
      <c r="A119" s="4">
        <v>4</v>
      </c>
      <c r="B119" s="1" t="s">
        <v>113</v>
      </c>
      <c r="I119" s="9"/>
      <c r="J119" s="6"/>
    </row>
    <row r="120" spans="1:10" x14ac:dyDescent="0.25">
      <c r="A120" s="4">
        <v>5</v>
      </c>
      <c r="B120" s="1" t="s">
        <v>147</v>
      </c>
      <c r="I120" s="9"/>
      <c r="J120" s="6"/>
    </row>
    <row r="121" spans="1:10" x14ac:dyDescent="0.25">
      <c r="A121" s="4">
        <v>6</v>
      </c>
      <c r="B121" s="1" t="s">
        <v>144</v>
      </c>
      <c r="I121" s="9"/>
      <c r="J121" s="6"/>
    </row>
    <row r="122" spans="1:10" x14ac:dyDescent="0.25">
      <c r="A122" s="4">
        <v>7</v>
      </c>
      <c r="B122" s="1" t="s">
        <v>110</v>
      </c>
      <c r="I122" s="9"/>
      <c r="J122" s="6"/>
    </row>
    <row r="123" spans="1:10" x14ac:dyDescent="0.25">
      <c r="A123" s="4">
        <v>8</v>
      </c>
      <c r="B123" s="1" t="s">
        <v>117</v>
      </c>
      <c r="I123" s="9"/>
      <c r="J123" s="6"/>
    </row>
    <row r="124" spans="1:10" x14ac:dyDescent="0.25">
      <c r="I124" s="9"/>
    </row>
    <row r="125" spans="1:10" x14ac:dyDescent="0.25">
      <c r="A125" s="37" t="s">
        <v>68</v>
      </c>
      <c r="B125" s="37"/>
      <c r="C125" s="37"/>
      <c r="D125" s="37"/>
      <c r="F125" s="37" t="s">
        <v>69</v>
      </c>
      <c r="G125" s="37"/>
      <c r="H125" s="37"/>
      <c r="I125" s="37"/>
      <c r="J125" s="21"/>
    </row>
    <row r="126" spans="1:10" x14ac:dyDescent="0.25">
      <c r="I126" s="9"/>
    </row>
    <row r="127" spans="1:10" x14ac:dyDescent="0.25">
      <c r="A127" s="4">
        <v>1</v>
      </c>
      <c r="B127" s="5" t="str">
        <f>B116</f>
        <v xml:space="preserve">RECHT </v>
      </c>
      <c r="C127" s="4">
        <v>2</v>
      </c>
      <c r="D127" s="5" t="str">
        <f>B117</f>
        <v xml:space="preserve">CHARNEUX </v>
      </c>
      <c r="F127" s="4">
        <v>2</v>
      </c>
      <c r="G127" s="5" t="str">
        <f>B117</f>
        <v xml:space="preserve">CHARNEUX </v>
      </c>
      <c r="H127" s="4">
        <v>3</v>
      </c>
      <c r="I127" s="5" t="str">
        <f>B118</f>
        <v>HOUTAIN-MILANELLO</v>
      </c>
    </row>
    <row r="128" spans="1:10" x14ac:dyDescent="0.25">
      <c r="A128" s="4">
        <v>3</v>
      </c>
      <c r="B128" s="5" t="str">
        <f>B118</f>
        <v>HOUTAIN-MILANELLO</v>
      </c>
      <c r="C128" s="4">
        <v>4</v>
      </c>
      <c r="D128" s="5" t="str">
        <f>B119</f>
        <v xml:space="preserve">FRANCHIMONTOIS </v>
      </c>
      <c r="F128" s="4">
        <v>4</v>
      </c>
      <c r="G128" s="5" t="str">
        <f>B119</f>
        <v xml:space="preserve">FRANCHIMONTOIS </v>
      </c>
      <c r="H128" s="4">
        <v>5</v>
      </c>
      <c r="I128" s="5" t="str">
        <f>B120</f>
        <v xml:space="preserve">LONTZEN </v>
      </c>
    </row>
    <row r="129" spans="1:10" x14ac:dyDescent="0.25">
      <c r="A129" s="4">
        <v>5</v>
      </c>
      <c r="B129" s="5" t="str">
        <f>B120</f>
        <v xml:space="preserve">LONTZEN </v>
      </c>
      <c r="C129" s="4">
        <v>6</v>
      </c>
      <c r="D129" s="5" t="str">
        <f>B121</f>
        <v xml:space="preserve">ANDRIMONT </v>
      </c>
      <c r="F129" s="4">
        <v>6</v>
      </c>
      <c r="G129" s="5" t="str">
        <f>B121</f>
        <v xml:space="preserve">ANDRIMONT </v>
      </c>
      <c r="H129" s="4">
        <v>7</v>
      </c>
      <c r="I129" s="5" t="str">
        <f>B122</f>
        <v xml:space="preserve">AMBLEVE </v>
      </c>
    </row>
    <row r="130" spans="1:10" x14ac:dyDescent="0.25">
      <c r="A130" s="4">
        <v>7</v>
      </c>
      <c r="B130" s="5" t="str">
        <f>B122</f>
        <v xml:space="preserve">AMBLEVE </v>
      </c>
      <c r="C130" s="4">
        <v>8</v>
      </c>
      <c r="D130" s="5" t="str">
        <f>B123</f>
        <v xml:space="preserve">MINEROIS </v>
      </c>
      <c r="F130" s="4">
        <v>8</v>
      </c>
      <c r="G130" s="5" t="str">
        <f>B123</f>
        <v xml:space="preserve">MINEROIS </v>
      </c>
      <c r="H130" s="4">
        <v>1</v>
      </c>
      <c r="I130" s="5" t="str">
        <f>B116</f>
        <v xml:space="preserve">RECHT </v>
      </c>
    </row>
    <row r="131" spans="1:10" x14ac:dyDescent="0.25">
      <c r="A131" s="3"/>
      <c r="B131" s="6"/>
      <c r="C131" s="3"/>
      <c r="D131" s="6"/>
      <c r="F131" s="3"/>
      <c r="G131" s="6"/>
      <c r="H131" s="3"/>
      <c r="I131" s="6"/>
    </row>
    <row r="132" spans="1:10" x14ac:dyDescent="0.25">
      <c r="A132" s="3"/>
      <c r="C132" s="3"/>
      <c r="F132" s="3"/>
      <c r="H132" s="3"/>
    </row>
    <row r="133" spans="1:10" x14ac:dyDescent="0.25">
      <c r="I133" s="9"/>
      <c r="J133" s="21"/>
    </row>
    <row r="134" spans="1:10" x14ac:dyDescent="0.25">
      <c r="A134" s="3" t="s">
        <v>57</v>
      </c>
      <c r="B134" s="6"/>
      <c r="C134" s="3"/>
      <c r="D134" s="6"/>
      <c r="F134" s="3" t="s">
        <v>58</v>
      </c>
      <c r="G134" s="6"/>
      <c r="H134" s="3"/>
      <c r="I134" s="6"/>
      <c r="J134" s="6"/>
    </row>
    <row r="135" spans="1:10" x14ac:dyDescent="0.25">
      <c r="I135" s="9"/>
      <c r="J135" s="6"/>
    </row>
    <row r="136" spans="1:10" x14ac:dyDescent="0.25">
      <c r="A136" s="4">
        <v>1</v>
      </c>
      <c r="B136" s="1" t="str">
        <f>B116</f>
        <v xml:space="preserve">RECHT </v>
      </c>
      <c r="C136" s="4">
        <v>4</v>
      </c>
      <c r="D136" s="1" t="str">
        <f>B119</f>
        <v xml:space="preserve">FRANCHIMONTOIS </v>
      </c>
      <c r="F136" s="4">
        <v>6</v>
      </c>
      <c r="G136" s="1" t="str">
        <f>B121</f>
        <v xml:space="preserve">ANDRIMONT </v>
      </c>
      <c r="H136" s="4">
        <v>1</v>
      </c>
      <c r="I136" s="1" t="str">
        <f>B116</f>
        <v xml:space="preserve">RECHT </v>
      </c>
      <c r="J136" s="6"/>
    </row>
    <row r="137" spans="1:10" x14ac:dyDescent="0.25">
      <c r="A137" s="4">
        <v>3</v>
      </c>
      <c r="B137" s="1" t="str">
        <f>B118</f>
        <v>HOUTAIN-MILANELLO</v>
      </c>
      <c r="C137" s="4">
        <v>6</v>
      </c>
      <c r="D137" s="1" t="str">
        <f>B121</f>
        <v xml:space="preserve">ANDRIMONT </v>
      </c>
      <c r="F137" s="4">
        <v>8</v>
      </c>
      <c r="G137" s="1" t="str">
        <f>B123</f>
        <v xml:space="preserve">MINEROIS </v>
      </c>
      <c r="H137" s="4">
        <v>3</v>
      </c>
      <c r="I137" s="1" t="str">
        <f>B118</f>
        <v>HOUTAIN-MILANELLO</v>
      </c>
      <c r="J137" s="6"/>
    </row>
    <row r="138" spans="1:10" x14ac:dyDescent="0.25">
      <c r="A138" s="13">
        <v>5</v>
      </c>
      <c r="B138" s="7" t="str">
        <f>B120</f>
        <v xml:space="preserve">LONTZEN </v>
      </c>
      <c r="C138" s="13">
        <v>8</v>
      </c>
      <c r="D138" s="7" t="str">
        <f>B123</f>
        <v xml:space="preserve">MINEROIS </v>
      </c>
      <c r="F138" s="4">
        <v>2</v>
      </c>
      <c r="G138" s="1" t="str">
        <f>B117</f>
        <v xml:space="preserve">CHARNEUX </v>
      </c>
      <c r="H138" s="4">
        <v>5</v>
      </c>
      <c r="I138" s="1" t="str">
        <f>B120</f>
        <v xml:space="preserve">LONTZEN </v>
      </c>
      <c r="J138" s="6"/>
    </row>
    <row r="139" spans="1:10" x14ac:dyDescent="0.25">
      <c r="A139" s="4">
        <v>7</v>
      </c>
      <c r="B139" s="1" t="str">
        <f>B122</f>
        <v xml:space="preserve">AMBLEVE </v>
      </c>
      <c r="C139" s="4">
        <v>2</v>
      </c>
      <c r="D139" s="1" t="str">
        <f>B117</f>
        <v xml:space="preserve">CHARNEUX </v>
      </c>
      <c r="F139" s="4">
        <v>4</v>
      </c>
      <c r="G139" s="1" t="str">
        <f>B119</f>
        <v xml:space="preserve">FRANCHIMONTOIS </v>
      </c>
      <c r="H139" s="4">
        <v>7</v>
      </c>
      <c r="I139" s="1" t="str">
        <f>B122</f>
        <v xml:space="preserve">AMBLEVE </v>
      </c>
      <c r="J139" s="6"/>
    </row>
    <row r="140" spans="1:10" ht="18.75" x14ac:dyDescent="0.3">
      <c r="A140" s="3"/>
      <c r="B140" s="2"/>
      <c r="C140" s="3"/>
      <c r="D140" s="6"/>
      <c r="F140" s="3"/>
      <c r="G140" s="6"/>
      <c r="H140" s="3"/>
      <c r="I140" s="10"/>
    </row>
    <row r="141" spans="1:10" ht="18.75" x14ac:dyDescent="0.3">
      <c r="A141" s="3"/>
      <c r="B141" s="2"/>
      <c r="C141" s="3"/>
      <c r="D141" s="6"/>
      <c r="F141" s="3"/>
      <c r="G141" s="6"/>
      <c r="H141" s="3"/>
      <c r="I141" s="10"/>
    </row>
    <row r="142" spans="1:10" ht="18.75" x14ac:dyDescent="0.3">
      <c r="A142" s="3"/>
      <c r="B142" s="2" t="s">
        <v>5</v>
      </c>
      <c r="C142" s="3"/>
      <c r="D142" s="6"/>
      <c r="F142" s="3"/>
      <c r="G142" s="6"/>
      <c r="H142" s="3"/>
      <c r="I142" s="10"/>
    </row>
    <row r="143" spans="1:10" x14ac:dyDescent="0.25">
      <c r="A143" s="4">
        <v>1</v>
      </c>
      <c r="B143" s="1" t="s">
        <v>169</v>
      </c>
      <c r="I143" s="9"/>
    </row>
    <row r="144" spans="1:10" x14ac:dyDescent="0.25">
      <c r="A144" s="4">
        <v>2</v>
      </c>
      <c r="B144" s="1" t="s">
        <v>150</v>
      </c>
      <c r="I144" s="9"/>
    </row>
    <row r="145" spans="1:10" x14ac:dyDescent="0.25">
      <c r="A145" s="4">
        <v>3</v>
      </c>
      <c r="B145" s="1" t="s">
        <v>48</v>
      </c>
      <c r="I145" s="9"/>
    </row>
    <row r="146" spans="1:10" x14ac:dyDescent="0.25">
      <c r="A146" s="4">
        <v>4</v>
      </c>
      <c r="B146" s="1" t="s">
        <v>123</v>
      </c>
      <c r="I146" s="9"/>
    </row>
    <row r="147" spans="1:10" x14ac:dyDescent="0.25">
      <c r="A147" s="4">
        <v>5</v>
      </c>
      <c r="B147" s="1" t="s">
        <v>86</v>
      </c>
      <c r="I147" s="9"/>
    </row>
    <row r="148" spans="1:10" x14ac:dyDescent="0.25">
      <c r="A148" s="4">
        <v>6</v>
      </c>
      <c r="B148" s="1" t="s">
        <v>112</v>
      </c>
      <c r="I148" s="9"/>
    </row>
    <row r="149" spans="1:10" x14ac:dyDescent="0.25">
      <c r="A149" s="4">
        <v>7</v>
      </c>
      <c r="B149" s="1" t="s">
        <v>114</v>
      </c>
      <c r="I149" s="9"/>
    </row>
    <row r="150" spans="1:10" x14ac:dyDescent="0.25">
      <c r="A150" s="4">
        <v>8</v>
      </c>
      <c r="B150" s="1" t="s">
        <v>146</v>
      </c>
      <c r="I150" s="9"/>
    </row>
    <row r="151" spans="1:10" x14ac:dyDescent="0.25">
      <c r="I151" s="9"/>
    </row>
    <row r="152" spans="1:10" x14ac:dyDescent="0.25">
      <c r="A152" s="37" t="s">
        <v>68</v>
      </c>
      <c r="B152" s="37"/>
      <c r="C152" s="37"/>
      <c r="D152" s="37"/>
      <c r="F152" s="37" t="s">
        <v>69</v>
      </c>
      <c r="G152" s="37"/>
      <c r="H152" s="37"/>
      <c r="I152" s="37"/>
      <c r="J152" s="21"/>
    </row>
    <row r="153" spans="1:10" x14ac:dyDescent="0.25">
      <c r="I153" s="9"/>
    </row>
    <row r="154" spans="1:10" x14ac:dyDescent="0.25">
      <c r="A154" s="4">
        <v>1</v>
      </c>
      <c r="B154" s="5" t="str">
        <f>B143</f>
        <v>LAMBERMONT-RECHAIN</v>
      </c>
      <c r="C154" s="4">
        <v>2</v>
      </c>
      <c r="D154" s="5" t="str">
        <f>B144</f>
        <v xml:space="preserve">TROIS PONTS </v>
      </c>
      <c r="F154" s="4">
        <v>2</v>
      </c>
      <c r="G154" s="5" t="str">
        <f>B144</f>
        <v xml:space="preserve">TROIS PONTS </v>
      </c>
      <c r="H154" s="4">
        <v>3</v>
      </c>
      <c r="I154" s="5" t="str">
        <f>B145</f>
        <v>VISE BMFA</v>
      </c>
    </row>
    <row r="155" spans="1:10" x14ac:dyDescent="0.25">
      <c r="A155" s="4">
        <v>3</v>
      </c>
      <c r="B155" s="5" t="str">
        <f>B145</f>
        <v>VISE BMFA</v>
      </c>
      <c r="C155" s="4">
        <v>4</v>
      </c>
      <c r="D155" s="5" t="str">
        <f>B146</f>
        <v xml:space="preserve">EJ FLERON </v>
      </c>
      <c r="F155" s="4">
        <v>4</v>
      </c>
      <c r="G155" s="5" t="str">
        <f>B146</f>
        <v xml:space="preserve">EJ FLERON </v>
      </c>
      <c r="H155" s="4">
        <v>5</v>
      </c>
      <c r="I155" s="5" t="str">
        <f>B147</f>
        <v xml:space="preserve">HERVE </v>
      </c>
    </row>
    <row r="156" spans="1:10" x14ac:dyDescent="0.25">
      <c r="A156" s="4">
        <v>5</v>
      </c>
      <c r="B156" s="5" t="str">
        <f>B147</f>
        <v xml:space="preserve">HERVE </v>
      </c>
      <c r="C156" s="4">
        <v>6</v>
      </c>
      <c r="D156" s="5" t="str">
        <f>B148</f>
        <v xml:space="preserve">EUPEN FC </v>
      </c>
      <c r="F156" s="4">
        <v>6</v>
      </c>
      <c r="G156" s="5" t="str">
        <f>B148</f>
        <v xml:space="preserve">EUPEN FC </v>
      </c>
      <c r="H156" s="4">
        <v>7</v>
      </c>
      <c r="I156" s="5" t="str">
        <f>B149</f>
        <v>LA CALAMINE (B)</v>
      </c>
    </row>
    <row r="157" spans="1:10" x14ac:dyDescent="0.25">
      <c r="A157" s="4">
        <v>7</v>
      </c>
      <c r="B157" s="5" t="str">
        <f>B149</f>
        <v>LA CALAMINE (B)</v>
      </c>
      <c r="C157" s="4">
        <v>8</v>
      </c>
      <c r="D157" s="5" t="str">
        <f>B150</f>
        <v xml:space="preserve">JUPILLE </v>
      </c>
      <c r="F157" s="4">
        <v>8</v>
      </c>
      <c r="G157" s="5" t="str">
        <f>B150</f>
        <v xml:space="preserve">JUPILLE </v>
      </c>
      <c r="H157" s="4">
        <v>1</v>
      </c>
      <c r="I157" s="5" t="str">
        <f>B143</f>
        <v>LAMBERMONT-RECHAIN</v>
      </c>
    </row>
    <row r="158" spans="1:10" x14ac:dyDescent="0.25">
      <c r="A158" s="3"/>
      <c r="B158" s="6"/>
      <c r="C158" s="3"/>
      <c r="D158" s="6"/>
      <c r="F158" s="3"/>
      <c r="G158" s="6"/>
      <c r="H158" s="3"/>
      <c r="I158" s="6"/>
    </row>
    <row r="159" spans="1:10" x14ac:dyDescent="0.25">
      <c r="A159" s="3"/>
      <c r="C159" s="3"/>
      <c r="F159" s="3"/>
      <c r="H159" s="3"/>
    </row>
    <row r="160" spans="1:10" x14ac:dyDescent="0.25">
      <c r="I160" s="9"/>
    </row>
    <row r="161" spans="1:10" x14ac:dyDescent="0.25">
      <c r="A161" s="3" t="s">
        <v>57</v>
      </c>
      <c r="B161" s="6"/>
      <c r="C161" s="3"/>
      <c r="D161" s="6"/>
      <c r="F161" s="3" t="s">
        <v>58</v>
      </c>
      <c r="G161" s="6"/>
      <c r="H161" s="3"/>
      <c r="I161" s="6"/>
      <c r="J161" s="6"/>
    </row>
    <row r="162" spans="1:10" x14ac:dyDescent="0.25">
      <c r="I162" s="9"/>
    </row>
    <row r="163" spans="1:10" x14ac:dyDescent="0.25">
      <c r="A163" s="4">
        <v>1</v>
      </c>
      <c r="B163" s="1" t="str">
        <f>B143</f>
        <v>LAMBERMONT-RECHAIN</v>
      </c>
      <c r="C163" s="4">
        <v>4</v>
      </c>
      <c r="D163" s="1" t="str">
        <f>B146</f>
        <v xml:space="preserve">EJ FLERON </v>
      </c>
      <c r="F163" s="4">
        <v>6</v>
      </c>
      <c r="G163" s="1" t="str">
        <f>B148</f>
        <v xml:space="preserve">EUPEN FC </v>
      </c>
      <c r="H163" s="4">
        <v>1</v>
      </c>
      <c r="I163" s="1" t="str">
        <f>B143</f>
        <v>LAMBERMONT-RECHAIN</v>
      </c>
      <c r="J163" s="21"/>
    </row>
    <row r="164" spans="1:10" x14ac:dyDescent="0.25">
      <c r="A164" s="4">
        <v>3</v>
      </c>
      <c r="B164" s="1" t="str">
        <f>B145</f>
        <v>VISE BMFA</v>
      </c>
      <c r="C164" s="4">
        <v>6</v>
      </c>
      <c r="D164" s="1" t="str">
        <f>B148</f>
        <v xml:space="preserve">EUPEN FC </v>
      </c>
      <c r="F164" s="4">
        <v>8</v>
      </c>
      <c r="G164" s="1" t="str">
        <f>B150</f>
        <v xml:space="preserve">JUPILLE </v>
      </c>
      <c r="H164" s="4">
        <v>3</v>
      </c>
      <c r="I164" s="1" t="str">
        <f>B145</f>
        <v>VISE BMFA</v>
      </c>
    </row>
    <row r="165" spans="1:10" x14ac:dyDescent="0.25">
      <c r="A165" s="13">
        <v>5</v>
      </c>
      <c r="B165" s="7" t="str">
        <f>B147</f>
        <v xml:space="preserve">HERVE </v>
      </c>
      <c r="C165" s="13">
        <v>8</v>
      </c>
      <c r="D165" s="7" t="str">
        <f>B150</f>
        <v xml:space="preserve">JUPILLE </v>
      </c>
      <c r="F165" s="4">
        <v>2</v>
      </c>
      <c r="G165" s="1" t="str">
        <f>B144</f>
        <v xml:space="preserve">TROIS PONTS </v>
      </c>
      <c r="H165" s="4">
        <v>5</v>
      </c>
      <c r="I165" s="1" t="str">
        <f>B147</f>
        <v xml:space="preserve">HERVE </v>
      </c>
      <c r="J165" s="6"/>
    </row>
    <row r="166" spans="1:10" x14ac:dyDescent="0.25">
      <c r="A166" s="4">
        <v>7</v>
      </c>
      <c r="B166" s="1" t="str">
        <f>B149</f>
        <v>LA CALAMINE (B)</v>
      </c>
      <c r="C166" s="4">
        <v>2</v>
      </c>
      <c r="D166" s="1" t="str">
        <f>B144</f>
        <v xml:space="preserve">TROIS PONTS </v>
      </c>
      <c r="F166" s="4">
        <v>4</v>
      </c>
      <c r="G166" s="1" t="str">
        <f>B146</f>
        <v xml:space="preserve">EJ FLERON </v>
      </c>
      <c r="H166" s="4">
        <v>7</v>
      </c>
      <c r="I166" s="1" t="str">
        <f>B149</f>
        <v>LA CALAMINE (B)</v>
      </c>
      <c r="J166" s="6"/>
    </row>
    <row r="167" spans="1:10" ht="18.75" x14ac:dyDescent="0.3">
      <c r="A167" s="3"/>
      <c r="B167" s="2"/>
      <c r="C167" s="3"/>
      <c r="D167" s="6"/>
      <c r="F167" s="3"/>
      <c r="G167" s="6"/>
      <c r="H167" s="3"/>
      <c r="I167" s="10"/>
      <c r="J167" s="6"/>
    </row>
    <row r="168" spans="1:10" x14ac:dyDescent="0.25">
      <c r="A168" s="3"/>
      <c r="B168" s="6"/>
      <c r="C168" s="3"/>
      <c r="D168" s="6"/>
      <c r="F168" s="3"/>
      <c r="G168" s="6"/>
      <c r="H168" s="3"/>
      <c r="I168" s="10"/>
      <c r="J168" s="6"/>
    </row>
    <row r="169" spans="1:10" ht="18.75" x14ac:dyDescent="0.3">
      <c r="B169" s="2" t="s">
        <v>6</v>
      </c>
      <c r="I169" s="9"/>
      <c r="J169" s="6"/>
    </row>
    <row r="170" spans="1:10" x14ac:dyDescent="0.25">
      <c r="A170" s="4">
        <v>1</v>
      </c>
      <c r="B170" s="1" t="s">
        <v>148</v>
      </c>
      <c r="J170" s="6"/>
    </row>
    <row r="171" spans="1:10" x14ac:dyDescent="0.25">
      <c r="A171" s="4">
        <v>2</v>
      </c>
      <c r="B171" s="1" t="s">
        <v>45</v>
      </c>
      <c r="J171" s="6"/>
    </row>
    <row r="172" spans="1:10" x14ac:dyDescent="0.25">
      <c r="A172" s="4">
        <v>3</v>
      </c>
      <c r="B172" s="1" t="s">
        <v>111</v>
      </c>
      <c r="J172" s="6"/>
    </row>
    <row r="173" spans="1:10" x14ac:dyDescent="0.25">
      <c r="A173" s="4">
        <v>4</v>
      </c>
      <c r="B173" s="1" t="s">
        <v>95</v>
      </c>
      <c r="J173" s="6"/>
    </row>
    <row r="174" spans="1:10" x14ac:dyDescent="0.25">
      <c r="A174" s="4">
        <v>5</v>
      </c>
      <c r="B174" s="1" t="s">
        <v>85</v>
      </c>
      <c r="J174" s="6"/>
    </row>
    <row r="175" spans="1:10" x14ac:dyDescent="0.25">
      <c r="A175" s="4">
        <v>6</v>
      </c>
      <c r="B175" s="1" t="s">
        <v>120</v>
      </c>
      <c r="J175" s="6"/>
    </row>
    <row r="176" spans="1:10" x14ac:dyDescent="0.25">
      <c r="A176" s="4">
        <v>7</v>
      </c>
      <c r="B176" s="1" t="s">
        <v>152</v>
      </c>
      <c r="J176" s="6"/>
    </row>
    <row r="177" spans="1:10" x14ac:dyDescent="0.25">
      <c r="A177" s="4">
        <v>8</v>
      </c>
      <c r="B177" s="1" t="s">
        <v>82</v>
      </c>
      <c r="J177" s="6"/>
    </row>
    <row r="178" spans="1:10" x14ac:dyDescent="0.25">
      <c r="A178" s="4">
        <v>9</v>
      </c>
      <c r="B178" s="41" t="s">
        <v>119</v>
      </c>
      <c r="J178" s="6"/>
    </row>
    <row r="179" spans="1:10" x14ac:dyDescent="0.25">
      <c r="A179" s="4">
        <v>10</v>
      </c>
      <c r="B179" s="1" t="s">
        <v>153</v>
      </c>
      <c r="J179" s="6"/>
    </row>
    <row r="180" spans="1:10" x14ac:dyDescent="0.25">
      <c r="J180" s="6"/>
    </row>
    <row r="181" spans="1:10" x14ac:dyDescent="0.25">
      <c r="A181" s="44" t="s">
        <v>68</v>
      </c>
      <c r="B181" s="44"/>
      <c r="C181" s="44"/>
      <c r="D181" s="44"/>
      <c r="F181" s="44" t="s">
        <v>69</v>
      </c>
      <c r="G181" s="44"/>
      <c r="H181" s="44"/>
      <c r="I181" s="44"/>
      <c r="J181" s="21"/>
    </row>
    <row r="183" spans="1:10" x14ac:dyDescent="0.25">
      <c r="A183" s="4">
        <v>1</v>
      </c>
      <c r="B183" s="5" t="str">
        <f>B170</f>
        <v>MELEN-MICHEROUX</v>
      </c>
      <c r="C183" s="4">
        <v>2</v>
      </c>
      <c r="D183" s="5" t="str">
        <f>B171</f>
        <v>SOUMAGNE</v>
      </c>
      <c r="F183" s="4">
        <v>2</v>
      </c>
      <c r="G183" s="5" t="str">
        <f>B171</f>
        <v>SOUMAGNE</v>
      </c>
      <c r="H183" s="4">
        <v>3</v>
      </c>
      <c r="I183" s="5" t="str">
        <f>B172</f>
        <v xml:space="preserve">BATTICE </v>
      </c>
    </row>
    <row r="184" spans="1:10" x14ac:dyDescent="0.25">
      <c r="A184" s="4">
        <v>3</v>
      </c>
      <c r="B184" s="5" t="str">
        <f>B172</f>
        <v xml:space="preserve">BATTICE </v>
      </c>
      <c r="C184" s="4">
        <v>4</v>
      </c>
      <c r="D184" s="5" t="str">
        <f>B173</f>
        <v xml:space="preserve">WARSAGE </v>
      </c>
      <c r="F184" s="4">
        <v>4</v>
      </c>
      <c r="G184" s="5" t="str">
        <f>B173</f>
        <v xml:space="preserve">WARSAGE </v>
      </c>
      <c r="H184" s="4">
        <v>5</v>
      </c>
      <c r="I184" s="5" t="str">
        <f>B174</f>
        <v xml:space="preserve">GOE </v>
      </c>
    </row>
    <row r="185" spans="1:10" x14ac:dyDescent="0.25">
      <c r="A185" s="4">
        <v>5</v>
      </c>
      <c r="B185" s="5" t="str">
        <f>B174</f>
        <v xml:space="preserve">GOE </v>
      </c>
      <c r="C185" s="4">
        <v>6</v>
      </c>
      <c r="D185" s="5" t="str">
        <f>B175</f>
        <v>WELKENRAEDT RFC</v>
      </c>
      <c r="F185" s="4">
        <v>6</v>
      </c>
      <c r="G185" s="5" t="str">
        <f>B175</f>
        <v>WELKENRAEDT RFC</v>
      </c>
      <c r="H185" s="4">
        <v>7</v>
      </c>
      <c r="I185" s="5" t="str">
        <f>B176</f>
        <v>ELSAUTOISE (B)</v>
      </c>
    </row>
    <row r="186" spans="1:10" x14ac:dyDescent="0.25">
      <c r="A186" s="4">
        <v>7</v>
      </c>
      <c r="B186" s="5" t="str">
        <f>B176</f>
        <v>ELSAUTOISE (B)</v>
      </c>
      <c r="C186" s="4">
        <v>8</v>
      </c>
      <c r="D186" s="5" t="str">
        <f>B177</f>
        <v xml:space="preserve">AUBEL </v>
      </c>
      <c r="F186" s="43">
        <v>8</v>
      </c>
      <c r="G186" s="42" t="str">
        <f>B177</f>
        <v xml:space="preserve">AUBEL </v>
      </c>
      <c r="H186" s="43">
        <v>9</v>
      </c>
      <c r="I186" s="42" t="str">
        <f>B178</f>
        <v xml:space="preserve">SART </v>
      </c>
    </row>
    <row r="187" spans="1:10" x14ac:dyDescent="0.25">
      <c r="A187" s="43">
        <v>9</v>
      </c>
      <c r="B187" s="42" t="str">
        <f>B178</f>
        <v xml:space="preserve">SART </v>
      </c>
      <c r="C187" s="43">
        <v>10</v>
      </c>
      <c r="D187" s="42" t="str">
        <f>B179</f>
        <v xml:space="preserve">STADE VERVIETOIS </v>
      </c>
      <c r="F187" s="4">
        <v>10</v>
      </c>
      <c r="G187" s="5" t="str">
        <f>B179</f>
        <v xml:space="preserve">STADE VERVIETOIS </v>
      </c>
      <c r="H187" s="4">
        <v>1</v>
      </c>
      <c r="I187" s="5" t="str">
        <f>B170</f>
        <v>MELEN-MICHEROUX</v>
      </c>
    </row>
    <row r="188" spans="1:10" ht="15" customHeight="1" x14ac:dyDescent="0.25">
      <c r="A188" s="3"/>
      <c r="B188" s="6"/>
      <c r="C188" s="3"/>
      <c r="D188" s="6"/>
      <c r="F188" s="3"/>
      <c r="G188" s="6"/>
      <c r="H188" s="3"/>
      <c r="I188" s="6"/>
    </row>
    <row r="189" spans="1:10" x14ac:dyDescent="0.25">
      <c r="A189" s="3" t="s">
        <v>57</v>
      </c>
      <c r="B189" s="45"/>
      <c r="C189" s="46"/>
      <c r="D189" s="45"/>
      <c r="F189" s="46" t="s">
        <v>58</v>
      </c>
      <c r="G189" s="45"/>
      <c r="H189" s="46"/>
      <c r="I189" s="45"/>
      <c r="J189" s="6"/>
    </row>
    <row r="190" spans="1:10" x14ac:dyDescent="0.25">
      <c r="A190" s="3"/>
      <c r="B190" s="6"/>
      <c r="C190" s="3"/>
      <c r="D190" s="6"/>
      <c r="F190" s="3"/>
      <c r="G190" s="6"/>
      <c r="H190" s="3"/>
      <c r="I190" s="6"/>
    </row>
    <row r="191" spans="1:10" x14ac:dyDescent="0.25">
      <c r="A191" s="4">
        <v>1</v>
      </c>
      <c r="B191" s="5" t="str">
        <f>B170</f>
        <v>MELEN-MICHEROUX</v>
      </c>
      <c r="C191" s="4">
        <v>4</v>
      </c>
      <c r="D191" s="5" t="str">
        <f>B173</f>
        <v xml:space="preserve">WARSAGE </v>
      </c>
      <c r="F191" s="4">
        <v>6</v>
      </c>
      <c r="G191" s="5" t="str">
        <f>B175</f>
        <v>WELKENRAEDT RFC</v>
      </c>
      <c r="H191" s="4">
        <v>1</v>
      </c>
      <c r="I191" s="5" t="str">
        <f>B170</f>
        <v>MELEN-MICHEROUX</v>
      </c>
    </row>
    <row r="192" spans="1:10" x14ac:dyDescent="0.25">
      <c r="A192" s="4">
        <v>3</v>
      </c>
      <c r="B192" s="5" t="str">
        <f>B172</f>
        <v xml:space="preserve">BATTICE </v>
      </c>
      <c r="C192" s="4">
        <v>6</v>
      </c>
      <c r="D192" s="5" t="str">
        <f>B175</f>
        <v>WELKENRAEDT RFC</v>
      </c>
      <c r="F192" s="4">
        <v>8</v>
      </c>
      <c r="G192" s="5" t="str">
        <f>B177</f>
        <v xml:space="preserve">AUBEL </v>
      </c>
      <c r="H192" s="4">
        <v>3</v>
      </c>
      <c r="I192" s="5" t="str">
        <f>B172</f>
        <v xml:space="preserve">BATTICE </v>
      </c>
    </row>
    <row r="193" spans="1:10" x14ac:dyDescent="0.25">
      <c r="A193" s="4">
        <v>5</v>
      </c>
      <c r="B193" s="5" t="str">
        <f>B174</f>
        <v xml:space="preserve">GOE </v>
      </c>
      <c r="C193" s="4">
        <v>8</v>
      </c>
      <c r="D193" s="5" t="str">
        <f>B177</f>
        <v xml:space="preserve">AUBEL </v>
      </c>
      <c r="F193" s="4">
        <v>10</v>
      </c>
      <c r="G193" s="5" t="str">
        <f>B179</f>
        <v xml:space="preserve">STADE VERVIETOIS </v>
      </c>
      <c r="H193" s="4">
        <v>5</v>
      </c>
      <c r="I193" s="5" t="str">
        <f>B174</f>
        <v xml:space="preserve">GOE </v>
      </c>
    </row>
    <row r="194" spans="1:10" x14ac:dyDescent="0.25">
      <c r="A194" s="4">
        <v>7</v>
      </c>
      <c r="B194" s="5" t="str">
        <f>B176</f>
        <v>ELSAUTOISE (B)</v>
      </c>
      <c r="C194" s="4">
        <v>10</v>
      </c>
      <c r="D194" s="5" t="str">
        <f>B179</f>
        <v xml:space="preserve">STADE VERVIETOIS </v>
      </c>
      <c r="F194" s="4">
        <v>2</v>
      </c>
      <c r="G194" s="5" t="str">
        <f>B171</f>
        <v>SOUMAGNE</v>
      </c>
      <c r="H194" s="4">
        <v>7</v>
      </c>
      <c r="I194" s="5" t="str">
        <f>B176</f>
        <v>ELSAUTOISE (B)</v>
      </c>
    </row>
    <row r="195" spans="1:10" x14ac:dyDescent="0.25">
      <c r="A195" s="43">
        <v>9</v>
      </c>
      <c r="B195" s="42" t="str">
        <f>B178</f>
        <v xml:space="preserve">SART </v>
      </c>
      <c r="C195" s="43">
        <v>2</v>
      </c>
      <c r="D195" s="42" t="str">
        <f>B171</f>
        <v>SOUMAGNE</v>
      </c>
      <c r="F195" s="43">
        <v>4</v>
      </c>
      <c r="G195" s="42" t="str">
        <f>B173</f>
        <v xml:space="preserve">WARSAGE </v>
      </c>
      <c r="H195" s="43">
        <v>9</v>
      </c>
      <c r="I195" s="42" t="str">
        <f>B178</f>
        <v xml:space="preserve">SART </v>
      </c>
    </row>
    <row r="196" spans="1:10" x14ac:dyDescent="0.25">
      <c r="A196" s="3"/>
      <c r="B196" s="6"/>
      <c r="J196" s="21"/>
    </row>
    <row r="197" spans="1:10" x14ac:dyDescent="0.25">
      <c r="A197" s="3"/>
      <c r="B197" s="6"/>
    </row>
    <row r="198" spans="1:10" x14ac:dyDescent="0.25">
      <c r="A198" s="3"/>
      <c r="B198" s="6"/>
      <c r="J198" s="6"/>
    </row>
    <row r="199" spans="1:10" x14ac:dyDescent="0.25">
      <c r="A199" s="3"/>
      <c r="B199" s="6"/>
      <c r="J199" s="6"/>
    </row>
    <row r="200" spans="1:10" x14ac:dyDescent="0.25">
      <c r="A200" s="3"/>
      <c r="B200" s="6"/>
      <c r="J200" s="6"/>
    </row>
    <row r="201" spans="1:10" x14ac:dyDescent="0.25">
      <c r="A201" s="3"/>
      <c r="B201" s="6"/>
      <c r="J201" s="6"/>
    </row>
    <row r="202" spans="1:10" x14ac:dyDescent="0.25">
      <c r="A202" s="3"/>
      <c r="B202" s="6"/>
      <c r="J202" s="6"/>
    </row>
    <row r="203" spans="1:10" x14ac:dyDescent="0.25">
      <c r="A203" s="3"/>
      <c r="B203" s="6"/>
    </row>
    <row r="205" spans="1:10" x14ac:dyDescent="0.25">
      <c r="A205" s="37"/>
      <c r="B205" s="37"/>
      <c r="C205" s="37"/>
      <c r="D205" s="37"/>
      <c r="F205" s="37"/>
      <c r="G205" s="37"/>
      <c r="H205" s="37"/>
      <c r="I205" s="37"/>
    </row>
    <row r="207" spans="1:10" x14ac:dyDescent="0.25">
      <c r="A207" s="3"/>
      <c r="B207" s="6"/>
      <c r="C207" s="3"/>
      <c r="D207" s="6"/>
      <c r="F207" s="3"/>
      <c r="G207" s="6"/>
      <c r="H207" s="3"/>
      <c r="I207" s="6"/>
    </row>
    <row r="208" spans="1:10" x14ac:dyDescent="0.25">
      <c r="A208" s="3"/>
      <c r="B208" s="6"/>
      <c r="C208" s="3"/>
      <c r="D208" s="6"/>
      <c r="F208" s="3"/>
      <c r="G208" s="6"/>
      <c r="H208" s="3"/>
      <c r="I208" s="6"/>
    </row>
    <row r="209" spans="1:9" x14ac:dyDescent="0.25">
      <c r="A209" s="3"/>
      <c r="B209" s="6"/>
      <c r="C209" s="3"/>
      <c r="D209" s="6"/>
      <c r="F209" s="3"/>
      <c r="G209" s="6"/>
      <c r="H209" s="3"/>
      <c r="I209" s="6"/>
    </row>
    <row r="210" spans="1:9" x14ac:dyDescent="0.25">
      <c r="A210" s="3"/>
      <c r="B210" s="6"/>
      <c r="C210" s="3"/>
      <c r="D210" s="6"/>
      <c r="F210" s="3"/>
      <c r="G210" s="6"/>
      <c r="H210" s="3"/>
      <c r="I210" s="6"/>
    </row>
    <row r="211" spans="1:9" x14ac:dyDescent="0.25">
      <c r="A211" s="3"/>
      <c r="B211" s="6"/>
      <c r="C211" s="3"/>
      <c r="D211" s="6"/>
      <c r="F211" s="3"/>
      <c r="G211" s="6"/>
      <c r="H211" s="3"/>
      <c r="I211" s="6"/>
    </row>
    <row r="212" spans="1:9" x14ac:dyDescent="0.25">
      <c r="A212" s="3"/>
      <c r="C212" s="3"/>
      <c r="F212" s="3"/>
      <c r="H212" s="3"/>
    </row>
    <row r="214" spans="1:9" x14ac:dyDescent="0.25">
      <c r="A214" s="3"/>
      <c r="F214" s="3"/>
    </row>
    <row r="216" spans="1:9" x14ac:dyDescent="0.25">
      <c r="A216" s="3"/>
      <c r="C216" s="3"/>
      <c r="F216" s="3"/>
      <c r="H216" s="3"/>
    </row>
    <row r="217" spans="1:9" x14ac:dyDescent="0.25">
      <c r="A217" s="3"/>
      <c r="C217" s="3"/>
      <c r="F217" s="3"/>
      <c r="H217" s="3"/>
    </row>
    <row r="218" spans="1:9" x14ac:dyDescent="0.25">
      <c r="A218" s="3"/>
      <c r="C218" s="3"/>
      <c r="F218" s="3"/>
      <c r="H218" s="3"/>
    </row>
    <row r="219" spans="1:9" x14ac:dyDescent="0.25">
      <c r="A219" s="3"/>
      <c r="C219" s="3"/>
      <c r="F219" s="3"/>
      <c r="H219" s="3"/>
    </row>
    <row r="220" spans="1:9" x14ac:dyDescent="0.25">
      <c r="A220" s="3"/>
      <c r="C220" s="3"/>
      <c r="F220" s="3"/>
      <c r="H220" s="3"/>
    </row>
    <row r="221" spans="1:9" x14ac:dyDescent="0.25">
      <c r="A221" s="3"/>
      <c r="C221" s="3"/>
      <c r="F221" s="3"/>
      <c r="H221" s="3"/>
    </row>
    <row r="224" spans="1:9" ht="18.75" x14ac:dyDescent="0.3">
      <c r="B224" s="2"/>
    </row>
    <row r="226" spans="1:9" x14ac:dyDescent="0.25">
      <c r="A226" s="3"/>
      <c r="B226" s="6"/>
    </row>
    <row r="227" spans="1:9" x14ac:dyDescent="0.25">
      <c r="A227" s="3"/>
      <c r="B227" s="6"/>
    </row>
    <row r="228" spans="1:9" x14ac:dyDescent="0.25">
      <c r="A228" s="3"/>
      <c r="B228" s="6"/>
    </row>
    <row r="229" spans="1:9" x14ac:dyDescent="0.25">
      <c r="A229" s="3"/>
      <c r="B229" s="6"/>
    </row>
    <row r="230" spans="1:9" x14ac:dyDescent="0.25">
      <c r="A230" s="3"/>
      <c r="B230" s="6"/>
    </row>
    <row r="231" spans="1:9" x14ac:dyDescent="0.25">
      <c r="A231" s="3"/>
      <c r="B231" s="6"/>
    </row>
    <row r="232" spans="1:9" x14ac:dyDescent="0.25">
      <c r="A232" s="3"/>
      <c r="B232" s="6"/>
    </row>
    <row r="233" spans="1:9" x14ac:dyDescent="0.25">
      <c r="A233" s="3"/>
      <c r="B233" s="6"/>
    </row>
    <row r="235" spans="1:9" x14ac:dyDescent="0.25">
      <c r="A235" s="37"/>
      <c r="B235" s="37"/>
      <c r="C235" s="37"/>
      <c r="D235" s="37"/>
      <c r="F235" s="37"/>
      <c r="G235" s="37"/>
      <c r="H235" s="37"/>
      <c r="I235" s="37"/>
    </row>
    <row r="237" spans="1:9" x14ac:dyDescent="0.25">
      <c r="A237" s="3"/>
      <c r="B237" s="6"/>
      <c r="C237" s="3"/>
      <c r="D237" s="6"/>
      <c r="F237" s="3"/>
      <c r="G237" s="6"/>
      <c r="H237" s="3"/>
      <c r="I237" s="6"/>
    </row>
    <row r="238" spans="1:9" x14ac:dyDescent="0.25">
      <c r="A238" s="3"/>
      <c r="B238" s="6"/>
      <c r="C238" s="3"/>
      <c r="D238" s="6"/>
      <c r="F238" s="3"/>
      <c r="G238" s="6"/>
      <c r="H238" s="3"/>
      <c r="I238" s="6"/>
    </row>
    <row r="239" spans="1:9" x14ac:dyDescent="0.25">
      <c r="A239" s="3"/>
      <c r="B239" s="6"/>
      <c r="C239" s="3"/>
      <c r="D239" s="6"/>
      <c r="F239" s="3"/>
      <c r="G239" s="6"/>
      <c r="H239" s="3"/>
      <c r="I239" s="6"/>
    </row>
    <row r="240" spans="1:9" x14ac:dyDescent="0.25">
      <c r="A240" s="3"/>
      <c r="B240" s="6"/>
      <c r="C240" s="3"/>
      <c r="D240" s="6"/>
      <c r="F240" s="3"/>
      <c r="G240" s="6"/>
      <c r="H240" s="3"/>
      <c r="I240" s="6"/>
    </row>
    <row r="241" spans="1:9" x14ac:dyDescent="0.25">
      <c r="A241" s="3"/>
      <c r="B241" s="6"/>
      <c r="C241" s="3"/>
      <c r="D241" s="6"/>
      <c r="F241" s="3"/>
      <c r="G241" s="6"/>
      <c r="H241" s="3"/>
      <c r="I241" s="6"/>
    </row>
    <row r="242" spans="1:9" x14ac:dyDescent="0.25">
      <c r="A242" s="3"/>
      <c r="B242" s="6"/>
      <c r="C242" s="3"/>
      <c r="D242" s="6"/>
      <c r="F242" s="3"/>
      <c r="G242" s="6"/>
      <c r="H242" s="3"/>
      <c r="I242" s="6"/>
    </row>
    <row r="243" spans="1:9" x14ac:dyDescent="0.25">
      <c r="A243" s="3"/>
      <c r="B243" s="6"/>
      <c r="C243" s="3"/>
      <c r="D243" s="6"/>
      <c r="F243" s="3"/>
      <c r="G243" s="6"/>
      <c r="H243" s="3"/>
      <c r="I243" s="6"/>
    </row>
    <row r="244" spans="1:9" x14ac:dyDescent="0.25">
      <c r="A244" s="3"/>
      <c r="B244" s="6"/>
      <c r="C244" s="3"/>
      <c r="D244" s="6"/>
      <c r="F244" s="3"/>
      <c r="G244" s="6"/>
      <c r="H244" s="3"/>
      <c r="I244" s="6"/>
    </row>
    <row r="245" spans="1:9" x14ac:dyDescent="0.25">
      <c r="A245" s="3"/>
      <c r="B245" s="6"/>
      <c r="C245" s="3"/>
      <c r="D245" s="6"/>
      <c r="F245" s="3"/>
      <c r="G245" s="6"/>
      <c r="H245" s="3"/>
      <c r="I245" s="6"/>
    </row>
    <row r="246" spans="1:9" x14ac:dyDescent="0.25">
      <c r="A246" s="3"/>
      <c r="B246" s="6"/>
      <c r="C246" s="3"/>
      <c r="D246" s="6"/>
      <c r="F246" s="3"/>
      <c r="G246" s="6"/>
      <c r="H246" s="3"/>
      <c r="I246" s="6"/>
    </row>
    <row r="247" spans="1:9" x14ac:dyDescent="0.25">
      <c r="A247" s="3"/>
      <c r="B247" s="6"/>
      <c r="C247" s="3"/>
      <c r="D247" s="6"/>
      <c r="F247" s="3"/>
      <c r="G247" s="6"/>
      <c r="H247" s="3"/>
      <c r="I247" s="6"/>
    </row>
    <row r="248" spans="1:9" x14ac:dyDescent="0.25">
      <c r="A248" s="3"/>
      <c r="B248" s="6"/>
      <c r="C248" s="3"/>
      <c r="D248" s="6"/>
      <c r="F248" s="3"/>
      <c r="G248" s="6"/>
      <c r="H248" s="3"/>
      <c r="I248" s="6"/>
    </row>
    <row r="249" spans="1:9" x14ac:dyDescent="0.25">
      <c r="A249" s="3"/>
      <c r="B249" s="6"/>
      <c r="C249" s="3"/>
      <c r="D249" s="6"/>
      <c r="F249" s="3"/>
      <c r="G249" s="6"/>
      <c r="H249" s="3"/>
      <c r="I249" s="6"/>
    </row>
    <row r="250" spans="1:9" x14ac:dyDescent="0.25">
      <c r="A250" s="3"/>
      <c r="B250" s="6"/>
      <c r="C250" s="3"/>
      <c r="D250" s="6"/>
      <c r="F250" s="3"/>
      <c r="G250" s="6"/>
      <c r="H250" s="3"/>
      <c r="I250" s="6"/>
    </row>
    <row r="251" spans="1:9" x14ac:dyDescent="0.25">
      <c r="A251" s="3"/>
      <c r="B251" s="6"/>
      <c r="C251" s="3"/>
      <c r="D251" s="6"/>
      <c r="F251" s="3"/>
      <c r="G251" s="6"/>
      <c r="H251" s="3"/>
      <c r="I251" s="6"/>
    </row>
    <row r="252" spans="1:9" x14ac:dyDescent="0.25">
      <c r="A252" s="3"/>
      <c r="B252" s="6"/>
      <c r="C252" s="3"/>
      <c r="D252" s="6"/>
      <c r="F252" s="3"/>
      <c r="G252" s="6"/>
      <c r="H252" s="3"/>
      <c r="I252" s="6"/>
    </row>
    <row r="253" spans="1:9" ht="18.75" x14ac:dyDescent="0.3">
      <c r="B253" s="2"/>
    </row>
    <row r="255" spans="1:9" x14ac:dyDescent="0.25">
      <c r="A255" s="3"/>
      <c r="B255" s="6"/>
    </row>
    <row r="256" spans="1:9" x14ac:dyDescent="0.25">
      <c r="A256" s="3"/>
      <c r="B256" s="6"/>
    </row>
    <row r="257" spans="1:9" x14ac:dyDescent="0.25">
      <c r="A257" s="3"/>
      <c r="B257" s="6"/>
    </row>
    <row r="258" spans="1:9" x14ac:dyDescent="0.25">
      <c r="A258" s="3"/>
      <c r="B258" s="6"/>
    </row>
    <row r="259" spans="1:9" x14ac:dyDescent="0.25">
      <c r="A259" s="3"/>
      <c r="B259" s="6"/>
    </row>
    <row r="260" spans="1:9" x14ac:dyDescent="0.25">
      <c r="A260" s="3"/>
      <c r="B260" s="6"/>
    </row>
    <row r="261" spans="1:9" x14ac:dyDescent="0.25">
      <c r="A261" s="3"/>
      <c r="B261" s="6"/>
    </row>
    <row r="262" spans="1:9" x14ac:dyDescent="0.25">
      <c r="A262" s="3"/>
      <c r="B262" s="6"/>
    </row>
    <row r="263" spans="1:9" x14ac:dyDescent="0.25">
      <c r="A263" s="3"/>
      <c r="B263" s="6"/>
    </row>
    <row r="264" spans="1:9" x14ac:dyDescent="0.25">
      <c r="A264" s="3"/>
      <c r="B264" s="6"/>
    </row>
    <row r="265" spans="1:9" x14ac:dyDescent="0.25">
      <c r="A265" s="3"/>
      <c r="B265" s="6"/>
    </row>
    <row r="266" spans="1:9" x14ac:dyDescent="0.25">
      <c r="A266" s="3"/>
      <c r="B266" s="6"/>
    </row>
    <row r="268" spans="1:9" x14ac:dyDescent="0.25">
      <c r="A268" s="37"/>
      <c r="B268" s="37"/>
      <c r="C268" s="37"/>
      <c r="D268" s="37"/>
      <c r="F268" s="37"/>
      <c r="G268" s="37"/>
      <c r="H268" s="37"/>
      <c r="I268" s="37"/>
    </row>
    <row r="270" spans="1:9" x14ac:dyDescent="0.25">
      <c r="A270" s="3"/>
      <c r="B270" s="6"/>
      <c r="C270" s="3"/>
      <c r="D270" s="6"/>
      <c r="F270" s="3"/>
      <c r="G270" s="6"/>
      <c r="H270" s="3"/>
      <c r="I270" s="6"/>
    </row>
    <row r="271" spans="1:9" x14ac:dyDescent="0.25">
      <c r="A271" s="3"/>
      <c r="B271" s="6"/>
      <c r="C271" s="3"/>
      <c r="D271" s="6"/>
      <c r="F271" s="3"/>
      <c r="G271" s="6"/>
      <c r="H271" s="3"/>
      <c r="I271" s="6"/>
    </row>
    <row r="272" spans="1:9" x14ac:dyDescent="0.25">
      <c r="A272" s="3"/>
      <c r="B272" s="6"/>
      <c r="C272" s="3"/>
      <c r="D272" s="6"/>
      <c r="F272" s="3"/>
      <c r="G272" s="6"/>
      <c r="H272" s="3"/>
      <c r="I272" s="6"/>
    </row>
    <row r="273" spans="1:9" x14ac:dyDescent="0.25">
      <c r="A273" s="3"/>
      <c r="B273" s="6"/>
      <c r="C273" s="3"/>
      <c r="D273" s="6"/>
      <c r="F273" s="3"/>
      <c r="G273" s="6"/>
      <c r="H273" s="3"/>
      <c r="I273" s="6"/>
    </row>
    <row r="274" spans="1:9" x14ac:dyDescent="0.25">
      <c r="A274" s="3"/>
      <c r="B274" s="6"/>
      <c r="C274" s="3"/>
      <c r="D274" s="6"/>
      <c r="F274" s="3"/>
      <c r="G274" s="6"/>
      <c r="H274" s="3"/>
      <c r="I274" s="6"/>
    </row>
    <row r="277" spans="1:9" x14ac:dyDescent="0.25">
      <c r="A277" s="3"/>
      <c r="F277" s="3"/>
    </row>
    <row r="279" spans="1:9" x14ac:dyDescent="0.25">
      <c r="A279" s="3"/>
      <c r="C279" s="3"/>
      <c r="F279" s="3"/>
      <c r="H279" s="3"/>
    </row>
    <row r="280" spans="1:9" x14ac:dyDescent="0.25">
      <c r="A280" s="3"/>
      <c r="C280" s="3"/>
      <c r="F280" s="3"/>
      <c r="H280" s="3"/>
    </row>
    <row r="281" spans="1:9" x14ac:dyDescent="0.25">
      <c r="A281" s="3"/>
      <c r="C281" s="3"/>
      <c r="F281" s="3"/>
      <c r="H281" s="3"/>
    </row>
    <row r="282" spans="1:9" x14ac:dyDescent="0.25">
      <c r="A282" s="3"/>
      <c r="C282" s="3"/>
      <c r="F282" s="3"/>
      <c r="H282" s="3"/>
    </row>
    <row r="283" spans="1:9" x14ac:dyDescent="0.25">
      <c r="A283" s="3"/>
      <c r="C283" s="3"/>
      <c r="F283" s="3"/>
      <c r="H283" s="3"/>
    </row>
    <row r="284" spans="1:9" x14ac:dyDescent="0.25">
      <c r="A284" s="3"/>
      <c r="C284" s="3"/>
      <c r="F284" s="3"/>
      <c r="H284" s="3"/>
    </row>
  </sheetData>
  <mergeCells count="29">
    <mergeCell ref="A235:D235"/>
    <mergeCell ref="F235:I235"/>
    <mergeCell ref="A268:D268"/>
    <mergeCell ref="F268:I268"/>
    <mergeCell ref="A181:D181"/>
    <mergeCell ref="F181:I181"/>
    <mergeCell ref="A205:D205"/>
    <mergeCell ref="F205:I205"/>
    <mergeCell ref="A1:I1"/>
    <mergeCell ref="A2:I2"/>
    <mergeCell ref="A4:I4"/>
    <mergeCell ref="A5:I5"/>
    <mergeCell ref="A7:I7"/>
    <mergeCell ref="A8:I8"/>
    <mergeCell ref="A152:D152"/>
    <mergeCell ref="F152:I152"/>
    <mergeCell ref="A71:D71"/>
    <mergeCell ref="F71:I71"/>
    <mergeCell ref="A98:D98"/>
    <mergeCell ref="F98:I98"/>
    <mergeCell ref="A125:D125"/>
    <mergeCell ref="F125:I125"/>
    <mergeCell ref="A114:C114"/>
    <mergeCell ref="A9:I9"/>
    <mergeCell ref="A20:D20"/>
    <mergeCell ref="F20:I20"/>
    <mergeCell ref="A44:D44"/>
    <mergeCell ref="F44:I44"/>
    <mergeCell ref="A10:C10"/>
  </mergeCells>
  <pageMargins left="0.70866141732283472" right="0.70866141732283472" top="1.1211811023622047" bottom="0.55118110236220474" header="0.31496062992125984" footer="0.31496062992125984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72"/>
  <sheetViews>
    <sheetView topLeftCell="A95" workbookViewId="0">
      <selection activeCell="M109" sqref="M109"/>
    </sheetView>
  </sheetViews>
  <sheetFormatPr baseColWidth="10" defaultRowHeight="15" x14ac:dyDescent="0.25"/>
  <cols>
    <col min="1" max="1" width="2.85546875" customWidth="1"/>
    <col min="2" max="2" width="25.140625" customWidth="1"/>
    <col min="3" max="3" width="3" customWidth="1"/>
    <col min="4" max="4" width="24.85546875" customWidth="1"/>
    <col min="5" max="6" width="3.28515625" customWidth="1"/>
    <col min="7" max="7" width="22.5703125" customWidth="1"/>
    <col min="8" max="8" width="3" customWidth="1"/>
    <col min="9" max="9" width="23.42578125" customWidth="1"/>
    <col min="10" max="10" width="5" customWidth="1"/>
  </cols>
  <sheetData>
    <row r="1" spans="1:10" ht="23.25" x14ac:dyDescent="0.35">
      <c r="A1" s="30" t="s">
        <v>12</v>
      </c>
      <c r="B1" s="30"/>
      <c r="C1" s="30"/>
      <c r="D1" s="30"/>
      <c r="E1" s="30"/>
      <c r="F1" s="30"/>
      <c r="G1" s="30"/>
      <c r="H1" s="30"/>
      <c r="I1" s="30"/>
      <c r="J1" s="17"/>
    </row>
    <row r="2" spans="1:10" ht="23.25" x14ac:dyDescent="0.35">
      <c r="A2" s="30" t="s">
        <v>51</v>
      </c>
      <c r="B2" s="30"/>
      <c r="C2" s="30"/>
      <c r="D2" s="30"/>
      <c r="E2" s="30"/>
      <c r="F2" s="30"/>
      <c r="G2" s="30"/>
      <c r="H2" s="30"/>
      <c r="I2" s="30"/>
      <c r="J2" s="17"/>
    </row>
    <row r="3" spans="1:10" x14ac:dyDescent="0.25">
      <c r="I3" s="9"/>
    </row>
    <row r="4" spans="1:10" ht="21" x14ac:dyDescent="0.35">
      <c r="A4" s="31" t="s">
        <v>52</v>
      </c>
      <c r="B4" s="31"/>
      <c r="C4" s="31"/>
      <c r="D4" s="31"/>
      <c r="E4" s="31"/>
      <c r="F4" s="31"/>
      <c r="G4" s="31"/>
      <c r="H4" s="31"/>
      <c r="I4" s="32"/>
      <c r="J4" s="18"/>
    </row>
    <row r="5" spans="1:10" ht="15.75" x14ac:dyDescent="0.25">
      <c r="A5" s="33" t="s">
        <v>132</v>
      </c>
      <c r="B5" s="33"/>
      <c r="C5" s="33"/>
      <c r="D5" s="33"/>
      <c r="E5" s="33"/>
      <c r="F5" s="33"/>
      <c r="G5" s="33"/>
      <c r="H5" s="33"/>
      <c r="I5" s="34"/>
      <c r="J5" s="19"/>
    </row>
    <row r="6" spans="1:10" x14ac:dyDescent="0.25">
      <c r="I6" s="9"/>
    </row>
    <row r="7" spans="1:10" ht="13.9" customHeight="1" x14ac:dyDescent="0.25">
      <c r="A7" s="35" t="s">
        <v>70</v>
      </c>
      <c r="B7" s="35"/>
      <c r="C7" s="35"/>
      <c r="D7" s="35"/>
      <c r="E7" s="35"/>
      <c r="F7" s="35"/>
      <c r="G7" s="35"/>
      <c r="H7" s="35"/>
      <c r="I7" s="36"/>
      <c r="J7" s="22"/>
    </row>
    <row r="8" spans="1:10" x14ac:dyDescent="0.25">
      <c r="A8" s="35" t="s">
        <v>14</v>
      </c>
      <c r="B8" s="35"/>
      <c r="C8" s="35"/>
      <c r="D8" s="35"/>
      <c r="E8" s="35"/>
      <c r="F8" s="35"/>
      <c r="G8" s="35"/>
      <c r="H8" s="35"/>
      <c r="I8" s="36"/>
    </row>
    <row r="9" spans="1:10" x14ac:dyDescent="0.25">
      <c r="A9" s="38"/>
      <c r="B9" s="38"/>
      <c r="C9" s="38"/>
      <c r="D9" s="38"/>
      <c r="E9" s="38"/>
      <c r="F9" s="38"/>
      <c r="G9" s="38"/>
      <c r="H9" s="38"/>
      <c r="I9" s="39"/>
      <c r="J9" s="22"/>
    </row>
    <row r="10" spans="1:10" ht="18.75" x14ac:dyDescent="0.3">
      <c r="A10" s="40" t="s">
        <v>17</v>
      </c>
      <c r="B10" s="40"/>
      <c r="C10" s="40"/>
      <c r="I10" s="9"/>
    </row>
    <row r="11" spans="1:10" ht="18.75" x14ac:dyDescent="0.3">
      <c r="B11" s="2" t="s">
        <v>0</v>
      </c>
      <c r="I11" s="9"/>
    </row>
    <row r="12" spans="1:10" x14ac:dyDescent="0.25">
      <c r="I12" s="9"/>
    </row>
    <row r="13" spans="1:10" x14ac:dyDescent="0.25">
      <c r="A13" s="3">
        <v>1</v>
      </c>
      <c r="B13" s="1" t="s">
        <v>96</v>
      </c>
      <c r="I13" s="9"/>
    </row>
    <row r="14" spans="1:10" x14ac:dyDescent="0.25">
      <c r="A14" s="3">
        <v>2</v>
      </c>
      <c r="B14" s="1" t="s">
        <v>106</v>
      </c>
      <c r="I14" s="9"/>
    </row>
    <row r="15" spans="1:10" x14ac:dyDescent="0.25">
      <c r="A15" s="3">
        <v>3</v>
      </c>
      <c r="B15" s="1" t="s">
        <v>98</v>
      </c>
      <c r="I15" s="9"/>
    </row>
    <row r="16" spans="1:10" x14ac:dyDescent="0.25">
      <c r="A16" s="3">
        <v>4</v>
      </c>
      <c r="B16" s="1" t="s">
        <v>99</v>
      </c>
      <c r="I16" s="9"/>
    </row>
    <row r="17" spans="1:10" x14ac:dyDescent="0.25">
      <c r="A17" s="3">
        <v>5</v>
      </c>
      <c r="B17" s="1" t="s">
        <v>100</v>
      </c>
      <c r="I17" s="9"/>
    </row>
    <row r="18" spans="1:10" x14ac:dyDescent="0.25">
      <c r="A18" s="3">
        <v>6</v>
      </c>
      <c r="B18" s="1" t="s">
        <v>234</v>
      </c>
      <c r="I18" s="9"/>
    </row>
    <row r="19" spans="1:10" x14ac:dyDescent="0.25">
      <c r="A19" s="3">
        <v>7</v>
      </c>
      <c r="B19" s="1" t="s">
        <v>107</v>
      </c>
      <c r="I19" s="9"/>
    </row>
    <row r="20" spans="1:10" x14ac:dyDescent="0.25">
      <c r="A20" s="3">
        <v>8</v>
      </c>
      <c r="B20" s="1" t="s">
        <v>126</v>
      </c>
      <c r="I20" s="9"/>
    </row>
    <row r="21" spans="1:10" x14ac:dyDescent="0.25">
      <c r="A21" s="3"/>
      <c r="B21" s="6"/>
      <c r="I21" s="9"/>
    </row>
    <row r="22" spans="1:10" x14ac:dyDescent="0.25">
      <c r="A22" s="37" t="s">
        <v>53</v>
      </c>
      <c r="B22" s="37"/>
      <c r="C22" s="37"/>
      <c r="D22" s="37"/>
      <c r="F22" s="37" t="s">
        <v>54</v>
      </c>
      <c r="G22" s="37"/>
      <c r="H22" s="37"/>
      <c r="I22" s="37"/>
      <c r="J22" s="21"/>
    </row>
    <row r="23" spans="1:10" x14ac:dyDescent="0.25">
      <c r="I23" s="9"/>
    </row>
    <row r="24" spans="1:10" x14ac:dyDescent="0.25">
      <c r="A24" s="4">
        <v>1</v>
      </c>
      <c r="B24" s="5" t="str">
        <f>B13</f>
        <v xml:space="preserve">ANS FC </v>
      </c>
      <c r="C24" s="4">
        <v>2</v>
      </c>
      <c r="D24" s="5" t="str">
        <f>B14</f>
        <v>VERLAINE RCS (A)</v>
      </c>
      <c r="F24" s="4">
        <v>2</v>
      </c>
      <c r="G24" s="5" t="str">
        <f>B14</f>
        <v>VERLAINE RCS (A)</v>
      </c>
      <c r="H24" s="4">
        <v>3</v>
      </c>
      <c r="I24" s="5" t="str">
        <f>B15</f>
        <v>AYWAILLE (B)</v>
      </c>
      <c r="J24" s="6"/>
    </row>
    <row r="25" spans="1:10" x14ac:dyDescent="0.25">
      <c r="A25" s="4">
        <v>3</v>
      </c>
      <c r="B25" s="5" t="str">
        <f>B15</f>
        <v>AYWAILLE (B)</v>
      </c>
      <c r="C25" s="4">
        <v>4</v>
      </c>
      <c r="D25" s="5" t="str">
        <f>B16</f>
        <v xml:space="preserve">BEAUFAYS </v>
      </c>
      <c r="F25" s="4">
        <v>4</v>
      </c>
      <c r="G25" s="5" t="str">
        <f>B16</f>
        <v xml:space="preserve">BEAUFAYS </v>
      </c>
      <c r="H25" s="4">
        <v>5</v>
      </c>
      <c r="I25" s="5" t="str">
        <f>B17</f>
        <v>FLEMALLOISE U. (A)</v>
      </c>
      <c r="J25" s="6"/>
    </row>
    <row r="26" spans="1:10" x14ac:dyDescent="0.25">
      <c r="A26" s="4">
        <v>5</v>
      </c>
      <c r="B26" s="5" t="str">
        <f>B17</f>
        <v>FLEMALLOISE U. (A)</v>
      </c>
      <c r="C26" s="4">
        <v>6</v>
      </c>
      <c r="D26" s="5" t="str">
        <f>B18</f>
        <v>DC COINTE (B)</v>
      </c>
      <c r="F26" s="4">
        <v>6</v>
      </c>
      <c r="G26" s="5" t="str">
        <f>B18</f>
        <v>DC COINTE (B)</v>
      </c>
      <c r="H26" s="4">
        <v>7</v>
      </c>
      <c r="I26" s="5" t="str">
        <f>B19</f>
        <v>VERLAINE RCS (B)</v>
      </c>
      <c r="J26" s="6"/>
    </row>
    <row r="27" spans="1:10" x14ac:dyDescent="0.25">
      <c r="A27" s="4">
        <v>7</v>
      </c>
      <c r="B27" s="5" t="str">
        <f>B19</f>
        <v>VERLAINE RCS (B)</v>
      </c>
      <c r="C27" s="4">
        <v>8</v>
      </c>
      <c r="D27" s="5" t="str">
        <f>B20</f>
        <v xml:space="preserve">JMSN TILLEUR </v>
      </c>
      <c r="F27" s="4">
        <v>8</v>
      </c>
      <c r="G27" s="5" t="str">
        <f>B20</f>
        <v xml:space="preserve">JMSN TILLEUR </v>
      </c>
      <c r="H27" s="4">
        <v>1</v>
      </c>
      <c r="I27" s="5" t="str">
        <f>B13</f>
        <v xml:space="preserve">ANS FC </v>
      </c>
      <c r="J27" s="6"/>
    </row>
    <row r="28" spans="1:10" x14ac:dyDescent="0.25">
      <c r="A28" s="3"/>
      <c r="B28" s="6"/>
      <c r="C28" s="3"/>
      <c r="D28" s="6"/>
      <c r="F28" s="3"/>
      <c r="G28" s="6"/>
      <c r="H28" s="3"/>
      <c r="I28" s="10"/>
      <c r="J28" s="6"/>
    </row>
    <row r="29" spans="1:10" x14ac:dyDescent="0.25">
      <c r="A29" s="3" t="s">
        <v>56</v>
      </c>
      <c r="B29" s="6"/>
      <c r="C29" s="3"/>
      <c r="D29" s="6"/>
      <c r="F29" s="3" t="s">
        <v>55</v>
      </c>
      <c r="G29" s="6"/>
      <c r="H29" s="3"/>
      <c r="I29" s="6"/>
      <c r="J29" s="6"/>
    </row>
    <row r="30" spans="1:10" x14ac:dyDescent="0.25">
      <c r="A30" s="3"/>
      <c r="B30" s="6"/>
      <c r="C30" s="3"/>
      <c r="D30" s="6"/>
      <c r="F30" s="3"/>
      <c r="G30" s="6"/>
      <c r="H30" s="3"/>
      <c r="I30" s="10"/>
      <c r="J30" s="6"/>
    </row>
    <row r="31" spans="1:10" x14ac:dyDescent="0.25">
      <c r="A31" s="4">
        <v>1</v>
      </c>
      <c r="B31" s="5" t="str">
        <f>B13</f>
        <v xml:space="preserve">ANS FC </v>
      </c>
      <c r="C31" s="4">
        <v>4</v>
      </c>
      <c r="D31" s="5" t="str">
        <f>B16</f>
        <v xml:space="preserve">BEAUFAYS </v>
      </c>
      <c r="F31" s="4">
        <v>6</v>
      </c>
      <c r="G31" s="5" t="str">
        <f>B18</f>
        <v>DC COINTE (B)</v>
      </c>
      <c r="H31" s="4">
        <v>1</v>
      </c>
      <c r="I31" s="5" t="str">
        <f>B13</f>
        <v xml:space="preserve">ANS FC </v>
      </c>
      <c r="J31" s="6"/>
    </row>
    <row r="32" spans="1:10" x14ac:dyDescent="0.25">
      <c r="A32" s="4">
        <v>3</v>
      </c>
      <c r="B32" s="5" t="str">
        <f>B15</f>
        <v>AYWAILLE (B)</v>
      </c>
      <c r="C32" s="4">
        <v>6</v>
      </c>
      <c r="D32" s="5" t="str">
        <f>B18</f>
        <v>DC COINTE (B)</v>
      </c>
      <c r="F32" s="4">
        <v>8</v>
      </c>
      <c r="G32" s="5" t="str">
        <f>B20</f>
        <v xml:space="preserve">JMSN TILLEUR </v>
      </c>
      <c r="H32" s="4">
        <v>3</v>
      </c>
      <c r="I32" s="5" t="str">
        <f>B15</f>
        <v>AYWAILLE (B)</v>
      </c>
      <c r="J32" s="6"/>
    </row>
    <row r="33" spans="1:10" x14ac:dyDescent="0.25">
      <c r="A33" s="4">
        <v>5</v>
      </c>
      <c r="B33" s="5" t="str">
        <f>B17</f>
        <v>FLEMALLOISE U. (A)</v>
      </c>
      <c r="C33" s="4">
        <v>8</v>
      </c>
      <c r="D33" s="5" t="str">
        <f>B20</f>
        <v xml:space="preserve">JMSN TILLEUR </v>
      </c>
      <c r="F33" s="4">
        <v>2</v>
      </c>
      <c r="G33" s="5" t="str">
        <f>B14</f>
        <v>VERLAINE RCS (A)</v>
      </c>
      <c r="H33" s="4">
        <v>5</v>
      </c>
      <c r="I33" s="5" t="str">
        <f>B17</f>
        <v>FLEMALLOISE U. (A)</v>
      </c>
      <c r="J33" s="6"/>
    </row>
    <row r="34" spans="1:10" x14ac:dyDescent="0.25">
      <c r="A34" s="4">
        <v>7</v>
      </c>
      <c r="B34" s="5" t="str">
        <f>B19</f>
        <v>VERLAINE RCS (B)</v>
      </c>
      <c r="C34" s="4">
        <v>2</v>
      </c>
      <c r="D34" s="5" t="str">
        <f>B14</f>
        <v>VERLAINE RCS (A)</v>
      </c>
      <c r="F34" s="4">
        <v>4</v>
      </c>
      <c r="G34" s="5" t="str">
        <f>B16</f>
        <v xml:space="preserve">BEAUFAYS </v>
      </c>
      <c r="H34" s="4">
        <v>7</v>
      </c>
      <c r="I34" s="5" t="str">
        <f>B19</f>
        <v>VERLAINE RCS (B)</v>
      </c>
      <c r="J34" s="6"/>
    </row>
    <row r="35" spans="1:10" x14ac:dyDescent="0.25">
      <c r="A35" s="29"/>
      <c r="B35" s="29"/>
      <c r="C35" s="29"/>
      <c r="I35" s="9"/>
    </row>
    <row r="36" spans="1:10" x14ac:dyDescent="0.25">
      <c r="A36" s="3"/>
      <c r="B36" s="6"/>
      <c r="C36" s="3"/>
      <c r="D36" s="6"/>
      <c r="F36" s="3"/>
      <c r="G36" s="6"/>
      <c r="H36" s="3"/>
      <c r="I36" s="10"/>
      <c r="J36" s="6"/>
    </row>
    <row r="37" spans="1:10" ht="19.149999999999999" customHeight="1" x14ac:dyDescent="0.3">
      <c r="B37" s="2" t="s">
        <v>1</v>
      </c>
    </row>
    <row r="38" spans="1:10" x14ac:dyDescent="0.25">
      <c r="A38" s="4">
        <v>1</v>
      </c>
      <c r="B38" s="1" t="s">
        <v>30</v>
      </c>
    </row>
    <row r="39" spans="1:10" x14ac:dyDescent="0.25">
      <c r="A39" s="4">
        <v>2</v>
      </c>
      <c r="B39" s="1" t="s">
        <v>125</v>
      </c>
    </row>
    <row r="40" spans="1:10" x14ac:dyDescent="0.25">
      <c r="A40" s="4">
        <v>3</v>
      </c>
      <c r="B40" s="1" t="s">
        <v>103</v>
      </c>
    </row>
    <row r="41" spans="1:10" x14ac:dyDescent="0.25">
      <c r="A41" s="4">
        <v>4</v>
      </c>
      <c r="B41" s="1" t="s">
        <v>97</v>
      </c>
    </row>
    <row r="42" spans="1:10" x14ac:dyDescent="0.25">
      <c r="A42" s="4">
        <v>5</v>
      </c>
      <c r="B42" s="1" t="s">
        <v>104</v>
      </c>
    </row>
    <row r="43" spans="1:10" x14ac:dyDescent="0.25">
      <c r="A43" s="4">
        <v>6</v>
      </c>
      <c r="B43" s="1" t="s">
        <v>109</v>
      </c>
    </row>
    <row r="44" spans="1:10" x14ac:dyDescent="0.25">
      <c r="A44" s="4">
        <v>7</v>
      </c>
      <c r="B44" s="1" t="s">
        <v>101</v>
      </c>
    </row>
    <row r="45" spans="1:10" x14ac:dyDescent="0.25">
      <c r="A45" s="4">
        <v>8</v>
      </c>
      <c r="B45" s="1" t="s">
        <v>105</v>
      </c>
    </row>
    <row r="46" spans="1:10" x14ac:dyDescent="0.25">
      <c r="A46" s="4">
        <v>9</v>
      </c>
      <c r="B46" s="1" t="s">
        <v>108</v>
      </c>
    </row>
    <row r="47" spans="1:10" x14ac:dyDescent="0.25">
      <c r="A47" s="4">
        <v>10</v>
      </c>
      <c r="B47" s="1" t="s">
        <v>102</v>
      </c>
    </row>
    <row r="49" spans="1:10" x14ac:dyDescent="0.25">
      <c r="A49" s="37" t="s">
        <v>53</v>
      </c>
      <c r="B49" s="37"/>
      <c r="C49" s="37"/>
      <c r="D49" s="37"/>
      <c r="F49" s="37" t="s">
        <v>54</v>
      </c>
      <c r="G49" s="37"/>
      <c r="H49" s="37"/>
      <c r="I49" s="37"/>
      <c r="J49" s="21"/>
    </row>
    <row r="51" spans="1:10" x14ac:dyDescent="0.25">
      <c r="A51" s="4">
        <v>1</v>
      </c>
      <c r="B51" s="5" t="str">
        <f>B38</f>
        <v>TILFF</v>
      </c>
      <c r="C51" s="4">
        <v>2</v>
      </c>
      <c r="D51" s="5" t="str">
        <f>B39</f>
        <v>UNION HUTOISE</v>
      </c>
      <c r="F51" s="4">
        <v>2</v>
      </c>
      <c r="G51" s="5" t="str">
        <f>B39</f>
        <v>UNION HUTOISE</v>
      </c>
      <c r="H51" s="4">
        <v>3</v>
      </c>
      <c r="I51" s="5" t="str">
        <f>B40</f>
        <v xml:space="preserve">LIEGE RFC (B) </v>
      </c>
      <c r="J51" s="6"/>
    </row>
    <row r="52" spans="1:10" x14ac:dyDescent="0.25">
      <c r="A52" s="4">
        <v>3</v>
      </c>
      <c r="B52" s="5" t="str">
        <f>B40</f>
        <v xml:space="preserve">LIEGE RFC (B) </v>
      </c>
      <c r="C52" s="4">
        <v>4</v>
      </c>
      <c r="D52" s="5" t="str">
        <f>B41</f>
        <v>AYWAILLE (A)</v>
      </c>
      <c r="F52" s="4">
        <v>4</v>
      </c>
      <c r="G52" s="5" t="str">
        <f>B41</f>
        <v>AYWAILLE (A)</v>
      </c>
      <c r="H52" s="4">
        <v>5</v>
      </c>
      <c r="I52" s="5" t="str">
        <f>B42</f>
        <v xml:space="preserve">PIERREUSE </v>
      </c>
      <c r="J52" s="6"/>
    </row>
    <row r="53" spans="1:10" x14ac:dyDescent="0.25">
      <c r="A53" s="4">
        <v>5</v>
      </c>
      <c r="B53" s="5" t="str">
        <f>B42</f>
        <v xml:space="preserve">PIERREUSE </v>
      </c>
      <c r="C53" s="4">
        <v>6</v>
      </c>
      <c r="D53" s="5" t="str">
        <f>B43</f>
        <v xml:space="preserve">WAREMME </v>
      </c>
      <c r="F53" s="4">
        <v>6</v>
      </c>
      <c r="G53" s="5" t="str">
        <f>B43</f>
        <v xml:space="preserve">WAREMME </v>
      </c>
      <c r="H53" s="4">
        <v>7</v>
      </c>
      <c r="I53" s="5" t="str">
        <f>B44</f>
        <v>FLEMALLOISE U. (B)</v>
      </c>
      <c r="J53" s="6"/>
    </row>
    <row r="54" spans="1:10" x14ac:dyDescent="0.25">
      <c r="A54" s="4">
        <v>7</v>
      </c>
      <c r="B54" s="5" t="str">
        <f>B44</f>
        <v>FLEMALLOISE U. (B)</v>
      </c>
      <c r="C54" s="4">
        <v>8</v>
      </c>
      <c r="D54" s="5" t="str">
        <f>B45</f>
        <v xml:space="preserve">SERAING FC (B) </v>
      </c>
      <c r="F54" s="4">
        <v>8</v>
      </c>
      <c r="G54" s="5" t="str">
        <f>B45</f>
        <v xml:space="preserve">SERAING FC (B) </v>
      </c>
      <c r="H54" s="4">
        <v>9</v>
      </c>
      <c r="I54" s="5" t="str">
        <f>B46</f>
        <v xml:space="preserve">WANZE BAS OHA (B) </v>
      </c>
      <c r="J54" s="6"/>
    </row>
    <row r="55" spans="1:10" x14ac:dyDescent="0.25">
      <c r="A55" s="4">
        <v>9</v>
      </c>
      <c r="B55" s="5" t="str">
        <f>B46</f>
        <v xml:space="preserve">WANZE BAS OHA (B) </v>
      </c>
      <c r="C55" s="4">
        <v>10</v>
      </c>
      <c r="D55" s="5" t="str">
        <f>B47</f>
        <v xml:space="preserve">HANNUT </v>
      </c>
      <c r="F55" s="4">
        <v>10</v>
      </c>
      <c r="G55" s="5" t="str">
        <f>B47</f>
        <v xml:space="preserve">HANNUT </v>
      </c>
      <c r="H55" s="4">
        <v>1</v>
      </c>
      <c r="I55" s="5" t="str">
        <f>B38</f>
        <v>TILFF</v>
      </c>
      <c r="J55" s="6"/>
    </row>
    <row r="56" spans="1:10" x14ac:dyDescent="0.25">
      <c r="A56" s="3"/>
      <c r="B56" s="6"/>
      <c r="C56" s="3"/>
      <c r="D56" s="6"/>
      <c r="F56" s="3"/>
      <c r="G56" s="6"/>
      <c r="H56" s="3"/>
      <c r="I56" s="6"/>
      <c r="J56" s="6"/>
    </row>
    <row r="57" spans="1:10" x14ac:dyDescent="0.25">
      <c r="A57" s="3" t="s">
        <v>56</v>
      </c>
      <c r="B57" s="6"/>
      <c r="C57" s="3"/>
      <c r="D57" s="6"/>
      <c r="F57" s="3" t="s">
        <v>55</v>
      </c>
      <c r="G57" s="6"/>
      <c r="H57" s="3"/>
      <c r="I57" s="6"/>
      <c r="J57" s="6"/>
    </row>
    <row r="58" spans="1:10" x14ac:dyDescent="0.25">
      <c r="A58" s="3"/>
      <c r="B58" s="6"/>
      <c r="C58" s="3"/>
      <c r="D58" s="6"/>
      <c r="F58" s="3"/>
      <c r="G58" s="6"/>
      <c r="H58" s="3"/>
      <c r="I58" s="6"/>
      <c r="J58" s="6"/>
    </row>
    <row r="59" spans="1:10" x14ac:dyDescent="0.25">
      <c r="A59" s="4">
        <v>1</v>
      </c>
      <c r="B59" s="5" t="str">
        <f>B38</f>
        <v>TILFF</v>
      </c>
      <c r="C59" s="4">
        <v>4</v>
      </c>
      <c r="D59" s="5" t="str">
        <f>B41</f>
        <v>AYWAILLE (A)</v>
      </c>
      <c r="F59" s="4">
        <v>6</v>
      </c>
      <c r="G59" s="5" t="str">
        <f>B43</f>
        <v xml:space="preserve">WAREMME </v>
      </c>
      <c r="H59" s="4">
        <v>1</v>
      </c>
      <c r="I59" s="5" t="str">
        <f>B38</f>
        <v>TILFF</v>
      </c>
      <c r="J59" s="6"/>
    </row>
    <row r="60" spans="1:10" x14ac:dyDescent="0.25">
      <c r="A60" s="4">
        <v>3</v>
      </c>
      <c r="B60" s="5" t="str">
        <f>B40</f>
        <v xml:space="preserve">LIEGE RFC (B) </v>
      </c>
      <c r="C60" s="4">
        <v>6</v>
      </c>
      <c r="D60" s="5" t="str">
        <f>B43</f>
        <v xml:space="preserve">WAREMME </v>
      </c>
      <c r="F60" s="4">
        <v>8</v>
      </c>
      <c r="G60" s="5" t="str">
        <f>B45</f>
        <v xml:space="preserve">SERAING FC (B) </v>
      </c>
      <c r="H60" s="4">
        <v>3</v>
      </c>
      <c r="I60" s="5" t="str">
        <f>B40</f>
        <v xml:space="preserve">LIEGE RFC (B) </v>
      </c>
      <c r="J60" s="6"/>
    </row>
    <row r="61" spans="1:10" x14ac:dyDescent="0.25">
      <c r="A61" s="4">
        <v>5</v>
      </c>
      <c r="B61" s="5" t="str">
        <f>B42</f>
        <v xml:space="preserve">PIERREUSE </v>
      </c>
      <c r="C61" s="4">
        <v>8</v>
      </c>
      <c r="D61" s="5" t="str">
        <f>B45</f>
        <v xml:space="preserve">SERAING FC (B) </v>
      </c>
      <c r="F61" s="4">
        <v>10</v>
      </c>
      <c r="G61" s="5" t="str">
        <f>B47</f>
        <v xml:space="preserve">HANNUT </v>
      </c>
      <c r="H61" s="4">
        <v>5</v>
      </c>
      <c r="I61" s="5" t="str">
        <f>B42</f>
        <v xml:space="preserve">PIERREUSE </v>
      </c>
      <c r="J61" s="6"/>
    </row>
    <row r="62" spans="1:10" x14ac:dyDescent="0.25">
      <c r="A62" s="4">
        <v>7</v>
      </c>
      <c r="B62" s="5" t="str">
        <f>B44</f>
        <v>FLEMALLOISE U. (B)</v>
      </c>
      <c r="C62" s="4">
        <v>10</v>
      </c>
      <c r="D62" s="5" t="str">
        <f>B47</f>
        <v xml:space="preserve">HANNUT </v>
      </c>
      <c r="F62" s="4">
        <v>2</v>
      </c>
      <c r="G62" s="5" t="str">
        <f>B39</f>
        <v>UNION HUTOISE</v>
      </c>
      <c r="H62" s="4">
        <v>7</v>
      </c>
      <c r="I62" s="5" t="str">
        <f>B44</f>
        <v>FLEMALLOISE U. (B)</v>
      </c>
      <c r="J62" s="6"/>
    </row>
    <row r="63" spans="1:10" x14ac:dyDescent="0.25">
      <c r="A63" s="4">
        <v>9</v>
      </c>
      <c r="B63" s="5" t="str">
        <f>B46</f>
        <v xml:space="preserve">WANZE BAS OHA (B) </v>
      </c>
      <c r="C63" s="4">
        <v>2</v>
      </c>
      <c r="D63" s="5" t="str">
        <f>B39</f>
        <v>UNION HUTOISE</v>
      </c>
      <c r="F63" s="4">
        <v>4</v>
      </c>
      <c r="G63" s="5" t="str">
        <f>B41</f>
        <v>AYWAILLE (A)</v>
      </c>
      <c r="H63" s="4">
        <v>9</v>
      </c>
      <c r="I63" s="5" t="str">
        <f>B46</f>
        <v xml:space="preserve">WANZE BAS OHA (B) </v>
      </c>
      <c r="J63" s="6"/>
    </row>
    <row r="64" spans="1:10" x14ac:dyDescent="0.25">
      <c r="A64" s="3"/>
      <c r="B64" s="6"/>
      <c r="C64" s="3"/>
      <c r="D64" s="6"/>
      <c r="F64" s="3"/>
      <c r="G64" s="6"/>
      <c r="H64" s="3"/>
      <c r="I64" s="6"/>
      <c r="J64" s="6"/>
    </row>
    <row r="65" spans="1:10" ht="18.75" x14ac:dyDescent="0.3">
      <c r="A65" s="40" t="s">
        <v>16</v>
      </c>
      <c r="B65" s="40"/>
      <c r="C65" s="40"/>
      <c r="D65" s="6"/>
      <c r="F65" s="3"/>
      <c r="G65" s="6"/>
      <c r="H65" s="3"/>
      <c r="I65" s="6"/>
      <c r="J65" s="6"/>
    </row>
    <row r="66" spans="1:10" ht="18.75" x14ac:dyDescent="0.3">
      <c r="A66" s="3"/>
      <c r="B66" s="2" t="s">
        <v>2</v>
      </c>
      <c r="C66" s="3"/>
      <c r="D66" s="6"/>
      <c r="F66" s="3"/>
      <c r="G66" s="6"/>
      <c r="H66" s="3"/>
      <c r="I66" s="6"/>
      <c r="J66" s="6"/>
    </row>
    <row r="68" spans="1:10" x14ac:dyDescent="0.25">
      <c r="A68" s="4">
        <v>1</v>
      </c>
      <c r="B68" s="1" t="s">
        <v>120</v>
      </c>
    </row>
    <row r="69" spans="1:10" x14ac:dyDescent="0.25">
      <c r="A69" s="4">
        <v>2</v>
      </c>
      <c r="B69" s="1" t="s">
        <v>131</v>
      </c>
    </row>
    <row r="70" spans="1:10" x14ac:dyDescent="0.25">
      <c r="A70" s="4">
        <v>3</v>
      </c>
      <c r="B70" s="1" t="s">
        <v>123</v>
      </c>
    </row>
    <row r="71" spans="1:10" x14ac:dyDescent="0.25">
      <c r="A71" s="4">
        <v>4</v>
      </c>
      <c r="B71" s="1" t="s">
        <v>118</v>
      </c>
    </row>
    <row r="72" spans="1:10" x14ac:dyDescent="0.25">
      <c r="A72" s="4">
        <v>5</v>
      </c>
      <c r="B72" s="1" t="s">
        <v>89</v>
      </c>
    </row>
    <row r="73" spans="1:10" x14ac:dyDescent="0.25">
      <c r="A73" s="4">
        <v>6</v>
      </c>
      <c r="B73" s="1" t="s">
        <v>112</v>
      </c>
    </row>
    <row r="74" spans="1:10" x14ac:dyDescent="0.25">
      <c r="A74" s="4">
        <v>7</v>
      </c>
      <c r="B74" s="1" t="s">
        <v>114</v>
      </c>
    </row>
    <row r="75" spans="1:10" x14ac:dyDescent="0.25">
      <c r="A75" s="4">
        <v>8</v>
      </c>
      <c r="B75" s="1" t="s">
        <v>95</v>
      </c>
    </row>
    <row r="76" spans="1:10" x14ac:dyDescent="0.25">
      <c r="A76" s="4">
        <v>9</v>
      </c>
      <c r="B76" s="1" t="s">
        <v>122</v>
      </c>
    </row>
    <row r="77" spans="1:10" x14ac:dyDescent="0.25">
      <c r="A77" s="4">
        <v>10</v>
      </c>
      <c r="B77" s="1" t="s">
        <v>124</v>
      </c>
    </row>
    <row r="79" spans="1:10" x14ac:dyDescent="0.25">
      <c r="A79" s="37" t="s">
        <v>53</v>
      </c>
      <c r="B79" s="37"/>
      <c r="C79" s="37"/>
      <c r="D79" s="37"/>
      <c r="F79" s="37" t="s">
        <v>54</v>
      </c>
      <c r="G79" s="37"/>
      <c r="H79" s="37"/>
      <c r="I79" s="37"/>
      <c r="J79" s="21"/>
    </row>
    <row r="81" spans="1:10" x14ac:dyDescent="0.25">
      <c r="A81" s="4">
        <v>1</v>
      </c>
      <c r="B81" s="5" t="str">
        <f>B68</f>
        <v>WELKENRAEDT RFC</v>
      </c>
      <c r="C81" s="4">
        <v>2</v>
      </c>
      <c r="D81" s="5" t="str">
        <f>B69</f>
        <v>BYE</v>
      </c>
      <c r="F81" s="4">
        <v>2</v>
      </c>
      <c r="G81" s="5" t="str">
        <f>B69</f>
        <v>BYE</v>
      </c>
      <c r="H81" s="4">
        <v>3</v>
      </c>
      <c r="I81" s="5" t="str">
        <f>B70</f>
        <v xml:space="preserve">EJ FLERON </v>
      </c>
      <c r="J81" s="6"/>
    </row>
    <row r="82" spans="1:10" x14ac:dyDescent="0.25">
      <c r="A82" s="4">
        <v>3</v>
      </c>
      <c r="B82" s="5" t="str">
        <f>B70</f>
        <v xml:space="preserve">EJ FLERON </v>
      </c>
      <c r="C82" s="4">
        <v>4</v>
      </c>
      <c r="D82" s="5" t="str">
        <f>B71</f>
        <v xml:space="preserve">SAIVE </v>
      </c>
      <c r="F82" s="4">
        <v>4</v>
      </c>
      <c r="G82" s="5" t="str">
        <f>B71</f>
        <v xml:space="preserve">SAIVE </v>
      </c>
      <c r="H82" s="4">
        <v>5</v>
      </c>
      <c r="I82" s="5" t="str">
        <f>B72</f>
        <v xml:space="preserve">OLNE </v>
      </c>
      <c r="J82" s="6"/>
    </row>
    <row r="83" spans="1:10" x14ac:dyDescent="0.25">
      <c r="A83" s="4">
        <v>5</v>
      </c>
      <c r="B83" s="5" t="str">
        <f>B72</f>
        <v xml:space="preserve">OLNE </v>
      </c>
      <c r="C83" s="4">
        <v>6</v>
      </c>
      <c r="D83" s="5" t="str">
        <f>B73</f>
        <v xml:space="preserve">EUPEN FC </v>
      </c>
      <c r="F83" s="4">
        <v>6</v>
      </c>
      <c r="G83" s="5" t="str">
        <f>B73</f>
        <v xml:space="preserve">EUPEN FC </v>
      </c>
      <c r="H83" s="4">
        <v>7</v>
      </c>
      <c r="I83" s="5" t="str">
        <f>B74</f>
        <v>LA CALAMINE (B)</v>
      </c>
      <c r="J83" s="6"/>
    </row>
    <row r="84" spans="1:10" x14ac:dyDescent="0.25">
      <c r="A84" s="4">
        <v>7</v>
      </c>
      <c r="B84" s="5" t="str">
        <f>B74</f>
        <v>LA CALAMINE (B)</v>
      </c>
      <c r="C84" s="4">
        <v>8</v>
      </c>
      <c r="D84" s="5" t="str">
        <f>B75</f>
        <v xml:space="preserve">WARSAGE </v>
      </c>
      <c r="F84" s="4">
        <v>8</v>
      </c>
      <c r="G84" s="5" t="str">
        <f>B75</f>
        <v xml:space="preserve">WARSAGE </v>
      </c>
      <c r="H84" s="4">
        <v>9</v>
      </c>
      <c r="I84" s="5" t="str">
        <f>B76</f>
        <v xml:space="preserve">HERSTAL FC </v>
      </c>
      <c r="J84" s="6"/>
    </row>
    <row r="85" spans="1:10" x14ac:dyDescent="0.25">
      <c r="A85" s="4">
        <v>9</v>
      </c>
      <c r="B85" s="5" t="str">
        <f>B76</f>
        <v xml:space="preserve">HERSTAL FC </v>
      </c>
      <c r="C85" s="4">
        <v>10</v>
      </c>
      <c r="D85" s="5" t="str">
        <f>B77</f>
        <v xml:space="preserve"> STADE VERVIETOIS </v>
      </c>
      <c r="F85" s="4">
        <v>10</v>
      </c>
      <c r="G85" s="5" t="str">
        <f>B77</f>
        <v xml:space="preserve"> STADE VERVIETOIS </v>
      </c>
      <c r="H85" s="4">
        <v>1</v>
      </c>
      <c r="I85" s="5" t="str">
        <f>B68</f>
        <v>WELKENRAEDT RFC</v>
      </c>
      <c r="J85" s="6"/>
    </row>
    <row r="86" spans="1:10" x14ac:dyDescent="0.25">
      <c r="A86" s="3"/>
      <c r="B86" s="6"/>
      <c r="C86" s="3"/>
      <c r="D86" s="6"/>
      <c r="F86" s="3"/>
      <c r="G86" s="6"/>
      <c r="H86" s="3"/>
      <c r="I86" s="6"/>
      <c r="J86" s="6"/>
    </row>
    <row r="87" spans="1:10" x14ac:dyDescent="0.25">
      <c r="A87" s="3" t="s">
        <v>56</v>
      </c>
      <c r="B87" s="6"/>
      <c r="C87" s="3"/>
      <c r="D87" s="6"/>
      <c r="F87" s="3" t="s">
        <v>55</v>
      </c>
      <c r="G87" s="6"/>
      <c r="H87" s="3"/>
      <c r="I87" s="6"/>
      <c r="J87" s="6"/>
    </row>
    <row r="88" spans="1:10" x14ac:dyDescent="0.25">
      <c r="A88" s="3"/>
      <c r="B88" s="6"/>
      <c r="C88" s="3"/>
      <c r="D88" s="6"/>
      <c r="F88" s="3"/>
      <c r="G88" s="6"/>
      <c r="H88" s="3"/>
      <c r="I88" s="6"/>
      <c r="J88" s="6"/>
    </row>
    <row r="89" spans="1:10" x14ac:dyDescent="0.25">
      <c r="A89" s="4">
        <v>1</v>
      </c>
      <c r="B89" s="5" t="str">
        <f>B68</f>
        <v>WELKENRAEDT RFC</v>
      </c>
      <c r="C89" s="4">
        <v>4</v>
      </c>
      <c r="D89" s="5" t="str">
        <f>B71</f>
        <v xml:space="preserve">SAIVE </v>
      </c>
      <c r="F89" s="4">
        <v>6</v>
      </c>
      <c r="G89" s="5" t="str">
        <f>B73</f>
        <v xml:space="preserve">EUPEN FC </v>
      </c>
      <c r="H89" s="4">
        <v>1</v>
      </c>
      <c r="I89" s="5" t="str">
        <f>B68</f>
        <v>WELKENRAEDT RFC</v>
      </c>
      <c r="J89" s="6"/>
    </row>
    <row r="90" spans="1:10" x14ac:dyDescent="0.25">
      <c r="A90" s="4">
        <v>3</v>
      </c>
      <c r="B90" s="5" t="str">
        <f>B70</f>
        <v xml:space="preserve">EJ FLERON </v>
      </c>
      <c r="C90" s="4">
        <v>6</v>
      </c>
      <c r="D90" s="5" t="str">
        <f>B73</f>
        <v xml:space="preserve">EUPEN FC </v>
      </c>
      <c r="F90" s="4">
        <v>8</v>
      </c>
      <c r="G90" s="5" t="str">
        <f>B75</f>
        <v xml:space="preserve">WARSAGE </v>
      </c>
      <c r="H90" s="4">
        <v>3</v>
      </c>
      <c r="I90" s="5" t="str">
        <f>B70</f>
        <v xml:space="preserve">EJ FLERON </v>
      </c>
      <c r="J90" s="6"/>
    </row>
    <row r="91" spans="1:10" x14ac:dyDescent="0.25">
      <c r="A91" s="4">
        <v>5</v>
      </c>
      <c r="B91" s="5" t="str">
        <f>B72</f>
        <v xml:space="preserve">OLNE </v>
      </c>
      <c r="C91" s="4">
        <v>8</v>
      </c>
      <c r="D91" s="5" t="str">
        <f>B75</f>
        <v xml:space="preserve">WARSAGE </v>
      </c>
      <c r="F91" s="4">
        <v>10</v>
      </c>
      <c r="G91" s="5" t="str">
        <f>B77</f>
        <v xml:space="preserve"> STADE VERVIETOIS </v>
      </c>
      <c r="H91" s="4">
        <v>5</v>
      </c>
      <c r="I91" s="5" t="str">
        <f>B72</f>
        <v xml:space="preserve">OLNE </v>
      </c>
      <c r="J91" s="6"/>
    </row>
    <row r="92" spans="1:10" x14ac:dyDescent="0.25">
      <c r="A92" s="4">
        <v>7</v>
      </c>
      <c r="B92" s="5" t="str">
        <f>B74</f>
        <v>LA CALAMINE (B)</v>
      </c>
      <c r="C92" s="4">
        <v>10</v>
      </c>
      <c r="D92" s="5" t="str">
        <f>B77</f>
        <v xml:space="preserve"> STADE VERVIETOIS </v>
      </c>
      <c r="F92" s="4">
        <v>2</v>
      </c>
      <c r="G92" s="5" t="str">
        <f>B69</f>
        <v>BYE</v>
      </c>
      <c r="H92" s="4">
        <v>7</v>
      </c>
      <c r="I92" s="5" t="str">
        <f>B74</f>
        <v>LA CALAMINE (B)</v>
      </c>
      <c r="J92" s="6"/>
    </row>
    <row r="93" spans="1:10" x14ac:dyDescent="0.25">
      <c r="A93" s="4">
        <v>9</v>
      </c>
      <c r="B93" s="5" t="str">
        <f>B76</f>
        <v xml:space="preserve">HERSTAL FC </v>
      </c>
      <c r="C93" s="4">
        <v>2</v>
      </c>
      <c r="D93" s="5" t="str">
        <f>B69</f>
        <v>BYE</v>
      </c>
      <c r="F93" s="4">
        <v>4</v>
      </c>
      <c r="G93" s="5" t="str">
        <f>B71</f>
        <v xml:space="preserve">SAIVE </v>
      </c>
      <c r="H93" s="4">
        <v>9</v>
      </c>
      <c r="I93" s="5" t="str">
        <f>B76</f>
        <v xml:space="preserve">HERSTAL FC </v>
      </c>
      <c r="J93" s="6"/>
    </row>
    <row r="95" spans="1:10" ht="18.75" x14ac:dyDescent="0.3">
      <c r="B95" s="2" t="s">
        <v>3</v>
      </c>
    </row>
    <row r="96" spans="1:10" x14ac:dyDescent="0.25">
      <c r="A96" s="4">
        <v>1</v>
      </c>
      <c r="B96" s="1" t="s">
        <v>116</v>
      </c>
    </row>
    <row r="97" spans="1:10" x14ac:dyDescent="0.25">
      <c r="A97" s="4">
        <v>2</v>
      </c>
      <c r="B97" s="1" t="s">
        <v>113</v>
      </c>
    </row>
    <row r="98" spans="1:10" x14ac:dyDescent="0.25">
      <c r="A98" s="4">
        <v>3</v>
      </c>
      <c r="B98" s="1" t="s">
        <v>110</v>
      </c>
    </row>
    <row r="99" spans="1:10" x14ac:dyDescent="0.25">
      <c r="A99" s="4">
        <v>4</v>
      </c>
      <c r="B99" s="1" t="s">
        <v>90</v>
      </c>
    </row>
    <row r="100" spans="1:10" x14ac:dyDescent="0.25">
      <c r="A100" s="43">
        <v>5</v>
      </c>
      <c r="B100" s="41" t="s">
        <v>119</v>
      </c>
    </row>
    <row r="101" spans="1:10" x14ac:dyDescent="0.25">
      <c r="A101" s="4">
        <v>6</v>
      </c>
      <c r="B101" s="1" t="s">
        <v>111</v>
      </c>
    </row>
    <row r="102" spans="1:10" x14ac:dyDescent="0.25">
      <c r="A102" s="4">
        <v>7</v>
      </c>
      <c r="B102" s="1" t="s">
        <v>32</v>
      </c>
    </row>
    <row r="103" spans="1:10" x14ac:dyDescent="0.25">
      <c r="A103" s="4">
        <v>8</v>
      </c>
      <c r="B103" s="1" t="s">
        <v>115</v>
      </c>
    </row>
    <row r="104" spans="1:10" x14ac:dyDescent="0.25">
      <c r="A104" s="4">
        <v>9</v>
      </c>
      <c r="B104" s="1" t="s">
        <v>121</v>
      </c>
    </row>
    <row r="105" spans="1:10" x14ac:dyDescent="0.25">
      <c r="A105" s="4">
        <v>10</v>
      </c>
      <c r="B105" s="1" t="s">
        <v>117</v>
      </c>
    </row>
    <row r="107" spans="1:10" x14ac:dyDescent="0.25">
      <c r="A107" s="44" t="s">
        <v>53</v>
      </c>
      <c r="B107" s="44"/>
      <c r="C107" s="44"/>
      <c r="D107" s="44"/>
      <c r="F107" s="44" t="s">
        <v>54</v>
      </c>
      <c r="G107" s="44"/>
      <c r="H107" s="44"/>
      <c r="I107" s="44"/>
      <c r="J107" s="21"/>
    </row>
    <row r="109" spans="1:10" x14ac:dyDescent="0.25">
      <c r="A109" s="4">
        <v>1</v>
      </c>
      <c r="B109" s="5" t="str">
        <f>B96</f>
        <v xml:space="preserve">MELEN-MICHEROUX </v>
      </c>
      <c r="C109" s="4">
        <v>2</v>
      </c>
      <c r="D109" s="5" t="str">
        <f>B97</f>
        <v xml:space="preserve">FRANCHIMONTOIS </v>
      </c>
      <c r="F109" s="4">
        <v>2</v>
      </c>
      <c r="G109" s="5" t="str">
        <f>B97</f>
        <v xml:space="preserve">FRANCHIMONTOIS </v>
      </c>
      <c r="H109" s="4">
        <v>3</v>
      </c>
      <c r="I109" s="5" t="str">
        <f>B98</f>
        <v xml:space="preserve">AMBLEVE </v>
      </c>
      <c r="J109" s="6"/>
    </row>
    <row r="110" spans="1:10" x14ac:dyDescent="0.25">
      <c r="A110" s="4">
        <v>3</v>
      </c>
      <c r="B110" s="5" t="str">
        <f>B98</f>
        <v xml:space="preserve">AMBLEVE </v>
      </c>
      <c r="C110" s="4">
        <v>4</v>
      </c>
      <c r="D110" s="5" t="str">
        <f>B99</f>
        <v>RAEREN-EYNATTEN</v>
      </c>
      <c r="F110" s="43">
        <v>4</v>
      </c>
      <c r="G110" s="42" t="str">
        <f>B99</f>
        <v>RAEREN-EYNATTEN</v>
      </c>
      <c r="H110" s="43">
        <v>5</v>
      </c>
      <c r="I110" s="42" t="str">
        <f>B100</f>
        <v xml:space="preserve">SART </v>
      </c>
      <c r="J110" s="6"/>
    </row>
    <row r="111" spans="1:10" x14ac:dyDescent="0.25">
      <c r="A111" s="43">
        <v>5</v>
      </c>
      <c r="B111" s="42" t="str">
        <f>B100</f>
        <v xml:space="preserve">SART </v>
      </c>
      <c r="C111" s="43">
        <v>6</v>
      </c>
      <c r="D111" s="42" t="str">
        <f>B101</f>
        <v xml:space="preserve">BATTICE </v>
      </c>
      <c r="F111" s="4">
        <v>6</v>
      </c>
      <c r="G111" s="5" t="str">
        <f>B101</f>
        <v xml:space="preserve">BATTICE </v>
      </c>
      <c r="H111" s="4">
        <v>7</v>
      </c>
      <c r="I111" s="5" t="str">
        <f>B102</f>
        <v>WAIMES FAYMONVILLE</v>
      </c>
      <c r="J111" s="6"/>
    </row>
    <row r="112" spans="1:10" x14ac:dyDescent="0.25">
      <c r="A112" s="4">
        <v>7</v>
      </c>
      <c r="B112" s="5" t="str">
        <f>B102</f>
        <v>WAIMES FAYMONVILLE</v>
      </c>
      <c r="C112" s="4">
        <v>8</v>
      </c>
      <c r="D112" s="5" t="str">
        <f>B103</f>
        <v xml:space="preserve">MALMUNDARIA </v>
      </c>
      <c r="F112" s="4">
        <v>8</v>
      </c>
      <c r="G112" s="5" t="str">
        <f>B103</f>
        <v xml:space="preserve">MALMUNDARIA </v>
      </c>
      <c r="H112" s="4">
        <v>9</v>
      </c>
      <c r="I112" s="5" t="str">
        <f>B104</f>
        <v>VISE BMFA (B)</v>
      </c>
      <c r="J112" s="6"/>
    </row>
    <row r="113" spans="1:10" x14ac:dyDescent="0.25">
      <c r="A113" s="4">
        <v>9</v>
      </c>
      <c r="B113" s="5" t="str">
        <f>B104</f>
        <v>VISE BMFA (B)</v>
      </c>
      <c r="C113" s="4">
        <v>10</v>
      </c>
      <c r="D113" s="5" t="str">
        <f>B105</f>
        <v xml:space="preserve">MINEROIS </v>
      </c>
      <c r="F113" s="4">
        <v>10</v>
      </c>
      <c r="G113" s="5" t="str">
        <f>B105</f>
        <v xml:space="preserve">MINEROIS </v>
      </c>
      <c r="H113" s="4">
        <v>1</v>
      </c>
      <c r="I113" s="5" t="str">
        <f>B96</f>
        <v xml:space="preserve">MELEN-MICHEROUX </v>
      </c>
      <c r="J113" s="6"/>
    </row>
    <row r="114" spans="1:10" x14ac:dyDescent="0.25">
      <c r="A114" s="3"/>
      <c r="B114" s="6"/>
      <c r="C114" s="3"/>
      <c r="D114" s="6"/>
      <c r="F114" s="3"/>
      <c r="G114" s="6"/>
      <c r="H114" s="3"/>
      <c r="I114" s="6"/>
      <c r="J114" s="6"/>
    </row>
    <row r="115" spans="1:10" x14ac:dyDescent="0.25">
      <c r="A115" s="46" t="s">
        <v>56</v>
      </c>
      <c r="B115" s="45"/>
      <c r="C115" s="46"/>
      <c r="D115" s="45"/>
      <c r="F115" s="46" t="s">
        <v>55</v>
      </c>
      <c r="G115" s="45"/>
      <c r="H115" s="46"/>
      <c r="I115" s="45"/>
      <c r="J115" s="6"/>
    </row>
    <row r="116" spans="1:10" x14ac:dyDescent="0.25">
      <c r="A116" s="3"/>
      <c r="B116" s="6"/>
      <c r="C116" s="3"/>
      <c r="D116" s="6"/>
      <c r="F116" s="3"/>
      <c r="G116" s="6"/>
      <c r="H116" s="3"/>
      <c r="I116" s="6"/>
      <c r="J116" s="6"/>
    </row>
    <row r="117" spans="1:10" x14ac:dyDescent="0.25">
      <c r="A117" s="4">
        <v>1</v>
      </c>
      <c r="B117" s="5" t="str">
        <f>B96</f>
        <v xml:space="preserve">MELEN-MICHEROUX </v>
      </c>
      <c r="C117" s="4">
        <v>4</v>
      </c>
      <c r="D117" s="5" t="str">
        <f>B99</f>
        <v>RAEREN-EYNATTEN</v>
      </c>
      <c r="F117" s="4">
        <v>6</v>
      </c>
      <c r="G117" s="5" t="str">
        <f>B101</f>
        <v xml:space="preserve">BATTICE </v>
      </c>
      <c r="H117" s="4">
        <v>1</v>
      </c>
      <c r="I117" s="5" t="str">
        <f>B96</f>
        <v xml:space="preserve">MELEN-MICHEROUX </v>
      </c>
      <c r="J117" s="6"/>
    </row>
    <row r="118" spans="1:10" x14ac:dyDescent="0.25">
      <c r="A118" s="4">
        <v>3</v>
      </c>
      <c r="B118" s="5" t="str">
        <f>B98</f>
        <v xml:space="preserve">AMBLEVE </v>
      </c>
      <c r="C118" s="4">
        <v>6</v>
      </c>
      <c r="D118" s="5" t="str">
        <f>B101</f>
        <v xml:space="preserve">BATTICE </v>
      </c>
      <c r="F118" s="4">
        <v>8</v>
      </c>
      <c r="G118" s="5" t="str">
        <f>B103</f>
        <v xml:space="preserve">MALMUNDARIA </v>
      </c>
      <c r="H118" s="4">
        <v>3</v>
      </c>
      <c r="I118" s="5" t="str">
        <f>B98</f>
        <v xml:space="preserve">AMBLEVE </v>
      </c>
      <c r="J118" s="6"/>
    </row>
    <row r="119" spans="1:10" x14ac:dyDescent="0.25">
      <c r="A119" s="43">
        <v>5</v>
      </c>
      <c r="B119" s="42" t="str">
        <f>B100</f>
        <v xml:space="preserve">SART </v>
      </c>
      <c r="C119" s="43">
        <v>8</v>
      </c>
      <c r="D119" s="42" t="str">
        <f>B103</f>
        <v xml:space="preserve">MALMUNDARIA </v>
      </c>
      <c r="F119" s="43">
        <v>10</v>
      </c>
      <c r="G119" s="42" t="str">
        <f>B105</f>
        <v xml:space="preserve">MINEROIS </v>
      </c>
      <c r="H119" s="43">
        <v>5</v>
      </c>
      <c r="I119" s="42" t="str">
        <f>B100</f>
        <v xml:space="preserve">SART </v>
      </c>
      <c r="J119" s="6"/>
    </row>
    <row r="120" spans="1:10" x14ac:dyDescent="0.25">
      <c r="A120" s="4">
        <v>7</v>
      </c>
      <c r="B120" s="5" t="str">
        <f>B102</f>
        <v>WAIMES FAYMONVILLE</v>
      </c>
      <c r="C120" s="4">
        <v>10</v>
      </c>
      <c r="D120" s="5" t="str">
        <f>B105</f>
        <v xml:space="preserve">MINEROIS </v>
      </c>
      <c r="F120" s="4">
        <v>2</v>
      </c>
      <c r="G120" s="5" t="str">
        <f>B97</f>
        <v xml:space="preserve">FRANCHIMONTOIS </v>
      </c>
      <c r="H120" s="4">
        <v>7</v>
      </c>
      <c r="I120" s="5" t="str">
        <f>B102</f>
        <v>WAIMES FAYMONVILLE</v>
      </c>
      <c r="J120" s="6"/>
    </row>
    <row r="121" spans="1:10" x14ac:dyDescent="0.25">
      <c r="A121" s="4">
        <v>9</v>
      </c>
      <c r="B121" s="5" t="str">
        <f>B104</f>
        <v>VISE BMFA (B)</v>
      </c>
      <c r="C121" s="4">
        <v>2</v>
      </c>
      <c r="D121" s="5" t="str">
        <f>B97</f>
        <v xml:space="preserve">FRANCHIMONTOIS </v>
      </c>
      <c r="F121" s="4">
        <v>4</v>
      </c>
      <c r="G121" s="5" t="str">
        <f>B99</f>
        <v>RAEREN-EYNATTEN</v>
      </c>
      <c r="H121" s="4">
        <v>9</v>
      </c>
      <c r="I121" s="5" t="str">
        <f>B104</f>
        <v>VISE BMFA (B)</v>
      </c>
      <c r="J121" s="6"/>
    </row>
    <row r="123" spans="1:10" x14ac:dyDescent="0.25">
      <c r="A123" s="37"/>
      <c r="B123" s="37"/>
      <c r="C123" s="37"/>
      <c r="D123" s="37"/>
      <c r="F123" s="37"/>
      <c r="G123" s="37"/>
      <c r="H123" s="37"/>
      <c r="I123" s="37"/>
      <c r="J123" s="21"/>
    </row>
    <row r="125" spans="1:10" x14ac:dyDescent="0.25">
      <c r="A125" s="3"/>
      <c r="B125" s="6"/>
      <c r="C125" s="3"/>
      <c r="D125" s="6"/>
      <c r="F125" s="3"/>
      <c r="G125" s="6"/>
      <c r="H125" s="3"/>
      <c r="I125" s="6"/>
      <c r="J125" s="6"/>
    </row>
    <row r="126" spans="1:10" x14ac:dyDescent="0.25">
      <c r="A126" s="3"/>
      <c r="B126" s="6"/>
      <c r="C126" s="3"/>
      <c r="D126" s="6"/>
      <c r="F126" s="3"/>
      <c r="G126" s="6"/>
      <c r="H126" s="3"/>
      <c r="I126" s="6"/>
      <c r="J126" s="6"/>
    </row>
    <row r="127" spans="1:10" x14ac:dyDescent="0.25">
      <c r="A127" s="3"/>
      <c r="B127" s="6"/>
      <c r="C127" s="3"/>
      <c r="D127" s="6"/>
      <c r="F127" s="3"/>
      <c r="G127" s="6"/>
      <c r="H127" s="3"/>
      <c r="I127" s="6"/>
      <c r="J127" s="6"/>
    </row>
    <row r="128" spans="1:10" x14ac:dyDescent="0.25">
      <c r="A128" s="3"/>
      <c r="B128" s="6"/>
      <c r="C128" s="3"/>
      <c r="D128" s="6"/>
      <c r="F128" s="3"/>
      <c r="G128" s="6"/>
      <c r="H128" s="3"/>
      <c r="I128" s="6"/>
      <c r="J128" s="6"/>
    </row>
    <row r="129" spans="1:10" x14ac:dyDescent="0.25">
      <c r="A129" s="3"/>
      <c r="B129" s="6"/>
      <c r="C129" s="3"/>
      <c r="D129" s="6"/>
      <c r="F129" s="3"/>
      <c r="G129" s="6"/>
      <c r="H129" s="3"/>
      <c r="I129" s="6"/>
      <c r="J129" s="6"/>
    </row>
    <row r="130" spans="1:10" x14ac:dyDescent="0.25">
      <c r="A130" s="3"/>
      <c r="B130" s="6"/>
      <c r="C130" s="3"/>
      <c r="D130" s="6"/>
      <c r="F130" s="3"/>
      <c r="G130" s="6"/>
      <c r="H130" s="3"/>
      <c r="I130" s="6"/>
      <c r="J130" s="6"/>
    </row>
    <row r="131" spans="1:10" x14ac:dyDescent="0.25">
      <c r="A131" s="3"/>
      <c r="B131" s="6"/>
      <c r="C131" s="3"/>
      <c r="D131" s="6"/>
      <c r="F131" s="3"/>
      <c r="G131" s="6"/>
      <c r="H131" s="3"/>
      <c r="I131" s="6"/>
      <c r="J131" s="6"/>
    </row>
    <row r="132" spans="1:10" x14ac:dyDescent="0.25">
      <c r="A132" s="3"/>
      <c r="B132" s="6"/>
      <c r="C132" s="3"/>
      <c r="D132" s="6"/>
      <c r="F132" s="3"/>
      <c r="G132" s="6"/>
      <c r="H132" s="3"/>
      <c r="I132" s="6"/>
      <c r="J132" s="6"/>
    </row>
    <row r="133" spans="1:10" x14ac:dyDescent="0.25">
      <c r="A133" s="3"/>
      <c r="B133" s="6"/>
      <c r="C133" s="3"/>
      <c r="D133" s="6"/>
      <c r="F133" s="3"/>
      <c r="G133" s="6"/>
      <c r="H133" s="3"/>
      <c r="I133" s="6"/>
      <c r="J133" s="6"/>
    </row>
    <row r="134" spans="1:10" x14ac:dyDescent="0.25">
      <c r="A134" s="3"/>
      <c r="B134" s="6"/>
      <c r="C134" s="3"/>
      <c r="D134" s="6"/>
      <c r="F134" s="3"/>
      <c r="G134" s="6"/>
      <c r="H134" s="3"/>
      <c r="I134" s="6"/>
      <c r="J134" s="6"/>
    </row>
    <row r="135" spans="1:10" x14ac:dyDescent="0.25">
      <c r="A135" s="3"/>
      <c r="B135" s="6"/>
      <c r="C135" s="3"/>
      <c r="D135" s="6"/>
      <c r="F135" s="3"/>
      <c r="G135" s="6"/>
      <c r="H135" s="3"/>
      <c r="I135" s="6"/>
      <c r="J135" s="6"/>
    </row>
    <row r="136" spans="1:10" x14ac:dyDescent="0.25">
      <c r="A136" s="3"/>
      <c r="B136" s="6"/>
      <c r="C136" s="3"/>
      <c r="D136" s="6"/>
      <c r="F136" s="3"/>
      <c r="G136" s="6"/>
      <c r="H136" s="3"/>
      <c r="I136" s="6"/>
      <c r="J136" s="6"/>
    </row>
    <row r="137" spans="1:10" x14ac:dyDescent="0.25">
      <c r="A137" s="3"/>
      <c r="B137" s="6"/>
      <c r="C137" s="3"/>
      <c r="D137" s="6"/>
      <c r="F137" s="3"/>
      <c r="G137" s="6"/>
      <c r="H137" s="3"/>
      <c r="I137" s="6"/>
      <c r="J137" s="6"/>
    </row>
    <row r="138" spans="1:10" x14ac:dyDescent="0.25">
      <c r="A138" s="3"/>
      <c r="B138" s="6"/>
      <c r="C138" s="3"/>
      <c r="D138" s="6"/>
      <c r="F138" s="3"/>
      <c r="G138" s="6"/>
      <c r="H138" s="3"/>
      <c r="I138" s="6"/>
      <c r="J138" s="6"/>
    </row>
    <row r="139" spans="1:10" x14ac:dyDescent="0.25">
      <c r="A139" s="3"/>
      <c r="B139" s="6"/>
      <c r="C139" s="3"/>
      <c r="D139" s="6"/>
      <c r="F139" s="3"/>
      <c r="G139" s="6"/>
      <c r="H139" s="3"/>
      <c r="I139" s="6"/>
      <c r="J139" s="6"/>
    </row>
    <row r="140" spans="1:10" x14ac:dyDescent="0.25">
      <c r="A140" s="3"/>
      <c r="B140" s="6"/>
      <c r="C140" s="3"/>
      <c r="D140" s="6"/>
      <c r="F140" s="3"/>
      <c r="G140" s="6"/>
      <c r="H140" s="3"/>
      <c r="I140" s="6"/>
      <c r="J140" s="6"/>
    </row>
    <row r="141" spans="1:10" ht="18.75" x14ac:dyDescent="0.3">
      <c r="B141" s="2"/>
    </row>
    <row r="143" spans="1:10" x14ac:dyDescent="0.25">
      <c r="A143" s="3"/>
      <c r="B143" s="6"/>
    </row>
    <row r="144" spans="1:10" x14ac:dyDescent="0.25">
      <c r="A144" s="3"/>
      <c r="B144" s="6"/>
    </row>
    <row r="145" spans="1:10" x14ac:dyDescent="0.25">
      <c r="A145" s="3"/>
      <c r="B145" s="6"/>
    </row>
    <row r="146" spans="1:10" x14ac:dyDescent="0.25">
      <c r="A146" s="3"/>
      <c r="B146" s="6"/>
    </row>
    <row r="147" spans="1:10" x14ac:dyDescent="0.25">
      <c r="A147" s="3"/>
      <c r="B147" s="6"/>
    </row>
    <row r="148" spans="1:10" x14ac:dyDescent="0.25">
      <c r="A148" s="3"/>
      <c r="B148" s="6"/>
    </row>
    <row r="149" spans="1:10" x14ac:dyDescent="0.25">
      <c r="A149" s="3"/>
      <c r="B149" s="6"/>
    </row>
    <row r="150" spans="1:10" x14ac:dyDescent="0.25">
      <c r="A150" s="3"/>
      <c r="B150" s="6"/>
    </row>
    <row r="151" spans="1:10" x14ac:dyDescent="0.25">
      <c r="A151" s="3"/>
      <c r="B151" s="6"/>
    </row>
    <row r="152" spans="1:10" x14ac:dyDescent="0.25">
      <c r="A152" s="3"/>
      <c r="B152" s="6"/>
    </row>
    <row r="153" spans="1:10" x14ac:dyDescent="0.25">
      <c r="A153" s="3"/>
      <c r="B153" s="6"/>
    </row>
    <row r="154" spans="1:10" x14ac:dyDescent="0.25">
      <c r="A154" s="3"/>
      <c r="B154" s="6"/>
    </row>
    <row r="156" spans="1:10" x14ac:dyDescent="0.25">
      <c r="A156" s="37"/>
      <c r="B156" s="37"/>
      <c r="C156" s="37"/>
      <c r="D156" s="37"/>
      <c r="F156" s="37"/>
      <c r="G156" s="37"/>
      <c r="H156" s="37"/>
      <c r="I156" s="37"/>
      <c r="J156" s="21"/>
    </row>
    <row r="158" spans="1:10" x14ac:dyDescent="0.25">
      <c r="A158" s="3"/>
      <c r="B158" s="6"/>
      <c r="C158" s="3"/>
      <c r="D158" s="6"/>
      <c r="F158" s="3"/>
      <c r="G158" s="6"/>
      <c r="H158" s="3"/>
      <c r="I158" s="6"/>
      <c r="J158" s="6"/>
    </row>
    <row r="159" spans="1:10" x14ac:dyDescent="0.25">
      <c r="A159" s="3"/>
      <c r="B159" s="6"/>
      <c r="C159" s="3"/>
      <c r="D159" s="6"/>
      <c r="F159" s="3"/>
      <c r="G159" s="6"/>
      <c r="H159" s="3"/>
      <c r="I159" s="6"/>
      <c r="J159" s="6"/>
    </row>
    <row r="160" spans="1:10" x14ac:dyDescent="0.25">
      <c r="A160" s="3"/>
      <c r="B160" s="6"/>
      <c r="C160" s="3"/>
      <c r="D160" s="6"/>
      <c r="F160" s="3"/>
      <c r="G160" s="6"/>
      <c r="H160" s="3"/>
      <c r="I160" s="6"/>
      <c r="J160" s="6"/>
    </row>
    <row r="161" spans="1:10" x14ac:dyDescent="0.25">
      <c r="A161" s="3"/>
      <c r="B161" s="6"/>
      <c r="C161" s="3"/>
      <c r="D161" s="6"/>
      <c r="F161" s="3"/>
      <c r="G161" s="6"/>
      <c r="H161" s="3"/>
      <c r="I161" s="6"/>
      <c r="J161" s="6"/>
    </row>
    <row r="162" spans="1:10" x14ac:dyDescent="0.25">
      <c r="A162" s="3"/>
      <c r="B162" s="6"/>
      <c r="C162" s="3"/>
      <c r="D162" s="6"/>
      <c r="F162" s="3"/>
      <c r="G162" s="6"/>
      <c r="H162" s="3"/>
      <c r="I162" s="6"/>
      <c r="J162" s="6"/>
    </row>
    <row r="165" spans="1:10" x14ac:dyDescent="0.25">
      <c r="A165" s="3"/>
      <c r="F165" s="3"/>
    </row>
    <row r="167" spans="1:10" x14ac:dyDescent="0.25">
      <c r="A167" s="3"/>
      <c r="C167" s="3"/>
      <c r="F167" s="3"/>
      <c r="H167" s="3"/>
    </row>
    <row r="168" spans="1:10" x14ac:dyDescent="0.25">
      <c r="A168" s="3"/>
      <c r="C168" s="3"/>
      <c r="F168" s="3"/>
      <c r="H168" s="3"/>
    </row>
    <row r="169" spans="1:10" x14ac:dyDescent="0.25">
      <c r="A169" s="3"/>
      <c r="C169" s="3"/>
      <c r="F169" s="3"/>
      <c r="H169" s="3"/>
    </row>
    <row r="170" spans="1:10" x14ac:dyDescent="0.25">
      <c r="A170" s="3"/>
      <c r="C170" s="3"/>
      <c r="F170" s="3"/>
      <c r="H170" s="3"/>
    </row>
    <row r="171" spans="1:10" x14ac:dyDescent="0.25">
      <c r="A171" s="3"/>
      <c r="C171" s="3"/>
      <c r="F171" s="3"/>
      <c r="H171" s="3"/>
    </row>
    <row r="172" spans="1:10" x14ac:dyDescent="0.25">
      <c r="A172" s="3"/>
      <c r="C172" s="3"/>
      <c r="F172" s="3"/>
      <c r="H172" s="3"/>
    </row>
  </sheetData>
  <mergeCells count="22">
    <mergeCell ref="A123:D123"/>
    <mergeCell ref="F123:I123"/>
    <mergeCell ref="A156:D156"/>
    <mergeCell ref="F156:I156"/>
    <mergeCell ref="A10:C10"/>
    <mergeCell ref="A22:D22"/>
    <mergeCell ref="F22:I22"/>
    <mergeCell ref="A35:C35"/>
    <mergeCell ref="A49:D49"/>
    <mergeCell ref="F49:I49"/>
    <mergeCell ref="A79:D79"/>
    <mergeCell ref="F79:I79"/>
    <mergeCell ref="A107:D107"/>
    <mergeCell ref="F107:I107"/>
    <mergeCell ref="A65:C65"/>
    <mergeCell ref="A8:I8"/>
    <mergeCell ref="A9:I9"/>
    <mergeCell ref="A1:I1"/>
    <mergeCell ref="A2:I2"/>
    <mergeCell ref="A4:I4"/>
    <mergeCell ref="A5:I5"/>
    <mergeCell ref="A7:I7"/>
  </mergeCells>
  <pageMargins left="1.2736614173228347" right="0.70866141732283472" top="0.55118110236220474" bottom="0.55118110236220474" header="0.31496062992125984" footer="0.31496062992125984"/>
  <pageSetup paperSize="9"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252"/>
  <sheetViews>
    <sheetView topLeftCell="A90" zoomScale="92" zoomScaleNormal="92" workbookViewId="0">
      <selection activeCell="M113" sqref="M113"/>
    </sheetView>
  </sheetViews>
  <sheetFormatPr baseColWidth="10" defaultRowHeight="15" x14ac:dyDescent="0.25"/>
  <cols>
    <col min="1" max="1" width="2.85546875" customWidth="1"/>
    <col min="2" max="2" width="25.140625" customWidth="1"/>
    <col min="3" max="3" width="3" customWidth="1"/>
    <col min="4" max="4" width="24.85546875" customWidth="1"/>
    <col min="5" max="6" width="3.28515625" customWidth="1"/>
    <col min="7" max="7" width="22.5703125" customWidth="1"/>
    <col min="8" max="8" width="3" customWidth="1"/>
    <col min="9" max="9" width="23.42578125" customWidth="1"/>
    <col min="10" max="10" width="5" customWidth="1"/>
  </cols>
  <sheetData>
    <row r="1" spans="1:10" ht="23.25" x14ac:dyDescent="0.35">
      <c r="A1" s="30" t="s">
        <v>61</v>
      </c>
      <c r="B1" s="30"/>
      <c r="C1" s="30"/>
      <c r="D1" s="30"/>
      <c r="E1" s="30"/>
      <c r="F1" s="30"/>
      <c r="G1" s="30"/>
      <c r="H1" s="30"/>
      <c r="I1" s="30"/>
      <c r="J1" s="17"/>
    </row>
    <row r="2" spans="1:10" ht="23.25" x14ac:dyDescent="0.35">
      <c r="A2" s="30" t="s">
        <v>51</v>
      </c>
      <c r="B2" s="30"/>
      <c r="C2" s="30"/>
      <c r="D2" s="30"/>
      <c r="E2" s="30"/>
      <c r="F2" s="30"/>
      <c r="G2" s="30"/>
      <c r="H2" s="30"/>
      <c r="I2" s="30"/>
      <c r="J2" s="17"/>
    </row>
    <row r="3" spans="1:10" x14ac:dyDescent="0.25">
      <c r="I3" s="9"/>
    </row>
    <row r="4" spans="1:10" ht="21" x14ac:dyDescent="0.35">
      <c r="A4" s="31" t="s">
        <v>52</v>
      </c>
      <c r="B4" s="31"/>
      <c r="C4" s="31"/>
      <c r="D4" s="31"/>
      <c r="E4" s="31"/>
      <c r="F4" s="31"/>
      <c r="G4" s="31"/>
      <c r="H4" s="31"/>
      <c r="I4" s="32"/>
      <c r="J4" s="18"/>
    </row>
    <row r="5" spans="1:10" ht="15.75" x14ac:dyDescent="0.25">
      <c r="A5" s="33" t="s">
        <v>62</v>
      </c>
      <c r="B5" s="33"/>
      <c r="C5" s="33"/>
      <c r="D5" s="33"/>
      <c r="E5" s="33"/>
      <c r="F5" s="33"/>
      <c r="G5" s="33"/>
      <c r="H5" s="33"/>
      <c r="I5" s="34"/>
      <c r="J5" s="19"/>
    </row>
    <row r="6" spans="1:10" x14ac:dyDescent="0.25">
      <c r="I6" s="9"/>
    </row>
    <row r="7" spans="1:10" ht="13.9" customHeight="1" x14ac:dyDescent="0.25">
      <c r="A7" s="35" t="s">
        <v>13</v>
      </c>
      <c r="B7" s="35"/>
      <c r="C7" s="35"/>
      <c r="D7" s="35"/>
      <c r="E7" s="35"/>
      <c r="F7" s="35"/>
      <c r="G7" s="35"/>
      <c r="H7" s="35"/>
      <c r="I7" s="36"/>
      <c r="J7" s="22"/>
    </row>
    <row r="8" spans="1:10" x14ac:dyDescent="0.25">
      <c r="A8" s="35" t="s">
        <v>14</v>
      </c>
      <c r="B8" s="35"/>
      <c r="C8" s="35"/>
      <c r="D8" s="35"/>
      <c r="E8" s="35"/>
      <c r="F8" s="35"/>
      <c r="G8" s="35"/>
      <c r="H8" s="35"/>
      <c r="I8" s="36"/>
    </row>
    <row r="9" spans="1:10" x14ac:dyDescent="0.25">
      <c r="A9" s="38"/>
      <c r="B9" s="38"/>
      <c r="C9" s="38"/>
      <c r="D9" s="38"/>
      <c r="E9" s="38"/>
      <c r="F9" s="38"/>
      <c r="G9" s="38"/>
      <c r="H9" s="38"/>
      <c r="I9" s="39"/>
      <c r="J9" s="22"/>
    </row>
    <row r="10" spans="1:10" ht="18.75" x14ac:dyDescent="0.3">
      <c r="A10" s="40" t="s">
        <v>17</v>
      </c>
      <c r="B10" s="40"/>
      <c r="C10" s="40"/>
      <c r="I10" s="9"/>
    </row>
    <row r="11" spans="1:10" ht="18.75" x14ac:dyDescent="0.3">
      <c r="B11" s="2" t="s">
        <v>0</v>
      </c>
      <c r="I11" s="9"/>
    </row>
    <row r="12" spans="1:10" x14ac:dyDescent="0.25">
      <c r="I12" s="9"/>
    </row>
    <row r="13" spans="1:10" x14ac:dyDescent="0.25">
      <c r="A13" s="3">
        <v>1</v>
      </c>
      <c r="B13" s="1" t="s">
        <v>78</v>
      </c>
      <c r="I13" s="9"/>
    </row>
    <row r="14" spans="1:10" x14ac:dyDescent="0.25">
      <c r="A14" s="3">
        <v>2</v>
      </c>
      <c r="B14" s="1" t="s">
        <v>79</v>
      </c>
      <c r="I14" s="9"/>
    </row>
    <row r="15" spans="1:10" x14ac:dyDescent="0.25">
      <c r="A15" s="3">
        <v>3</v>
      </c>
      <c r="B15" s="1" t="s">
        <v>129</v>
      </c>
      <c r="I15" s="9"/>
    </row>
    <row r="16" spans="1:10" x14ac:dyDescent="0.25">
      <c r="A16" s="3">
        <v>4</v>
      </c>
      <c r="B16" s="1" t="s">
        <v>72</v>
      </c>
      <c r="I16" s="9"/>
    </row>
    <row r="17" spans="1:10" x14ac:dyDescent="0.25">
      <c r="A17" s="3">
        <v>5</v>
      </c>
      <c r="B17" s="1" t="s">
        <v>37</v>
      </c>
      <c r="I17" s="9"/>
    </row>
    <row r="18" spans="1:10" x14ac:dyDescent="0.25">
      <c r="A18" s="3">
        <v>6</v>
      </c>
      <c r="B18" s="1" t="s">
        <v>75</v>
      </c>
      <c r="I18" s="9"/>
    </row>
    <row r="19" spans="1:10" x14ac:dyDescent="0.25">
      <c r="A19" s="3">
        <v>7</v>
      </c>
      <c r="B19" s="1" t="s">
        <v>30</v>
      </c>
      <c r="I19" s="9"/>
    </row>
    <row r="20" spans="1:10" x14ac:dyDescent="0.25">
      <c r="A20" s="3">
        <v>8</v>
      </c>
      <c r="B20" s="1" t="s">
        <v>81</v>
      </c>
      <c r="I20" s="9"/>
    </row>
    <row r="21" spans="1:10" x14ac:dyDescent="0.25">
      <c r="A21" s="3"/>
      <c r="B21" s="6"/>
      <c r="I21" s="9"/>
    </row>
    <row r="22" spans="1:10" x14ac:dyDescent="0.25">
      <c r="A22" s="37" t="s">
        <v>53</v>
      </c>
      <c r="B22" s="37"/>
      <c r="C22" s="37"/>
      <c r="D22" s="37"/>
      <c r="F22" s="37" t="s">
        <v>54</v>
      </c>
      <c r="G22" s="37"/>
      <c r="H22" s="37"/>
      <c r="I22" s="37"/>
      <c r="J22" s="21"/>
    </row>
    <row r="23" spans="1:10" x14ac:dyDescent="0.25">
      <c r="I23" s="9"/>
    </row>
    <row r="24" spans="1:10" x14ac:dyDescent="0.25">
      <c r="A24" s="4">
        <v>1</v>
      </c>
      <c r="B24" s="5" t="str">
        <f>B13</f>
        <v xml:space="preserve">LENSOIS PATRO </v>
      </c>
      <c r="C24" s="4">
        <v>2</v>
      </c>
      <c r="D24" s="5" t="str">
        <f>B14</f>
        <v>SART TILMAN</v>
      </c>
      <c r="F24" s="4">
        <v>2</v>
      </c>
      <c r="G24" s="5" t="str">
        <f>B14</f>
        <v>SART TILMAN</v>
      </c>
      <c r="H24" s="4">
        <v>3</v>
      </c>
      <c r="I24" s="5" t="str">
        <f>B15</f>
        <v>CITE SP GH (B)</v>
      </c>
      <c r="J24" s="6"/>
    </row>
    <row r="25" spans="1:10" x14ac:dyDescent="0.25">
      <c r="A25" s="4">
        <v>3</v>
      </c>
      <c r="B25" s="5" t="str">
        <f>B15</f>
        <v>CITE SP GH (B)</v>
      </c>
      <c r="C25" s="4">
        <v>4</v>
      </c>
      <c r="D25" s="5" t="str">
        <f>B16</f>
        <v xml:space="preserve">FAIMES </v>
      </c>
      <c r="F25" s="4">
        <v>4</v>
      </c>
      <c r="G25" s="5" t="str">
        <f>B16</f>
        <v xml:space="preserve">FAIMES </v>
      </c>
      <c r="H25" s="4">
        <v>5</v>
      </c>
      <c r="I25" s="5" t="str">
        <f>B17</f>
        <v>BEAUFAYS</v>
      </c>
      <c r="J25" s="6"/>
    </row>
    <row r="26" spans="1:10" x14ac:dyDescent="0.25">
      <c r="A26" s="4">
        <v>5</v>
      </c>
      <c r="B26" s="5" t="str">
        <f>B17</f>
        <v>BEAUFAYS</v>
      </c>
      <c r="C26" s="4">
        <v>6</v>
      </c>
      <c r="D26" s="5" t="str">
        <f>B18</f>
        <v xml:space="preserve">HAMOIR </v>
      </c>
      <c r="F26" s="4">
        <v>6</v>
      </c>
      <c r="G26" s="5" t="str">
        <f>B18</f>
        <v xml:space="preserve">HAMOIR </v>
      </c>
      <c r="H26" s="4">
        <v>7</v>
      </c>
      <c r="I26" s="5" t="str">
        <f>B19</f>
        <v>TILFF</v>
      </c>
      <c r="J26" s="6"/>
    </row>
    <row r="27" spans="1:10" x14ac:dyDescent="0.25">
      <c r="A27" s="4">
        <v>7</v>
      </c>
      <c r="B27" s="5" t="str">
        <f>B19</f>
        <v>TILFF</v>
      </c>
      <c r="C27" s="4">
        <v>8</v>
      </c>
      <c r="D27" s="5" t="str">
        <f>B20</f>
        <v>SPRIMONT (B)</v>
      </c>
      <c r="F27" s="4">
        <v>8</v>
      </c>
      <c r="G27" s="5" t="str">
        <f>B20</f>
        <v>SPRIMONT (B)</v>
      </c>
      <c r="H27" s="4">
        <v>1</v>
      </c>
      <c r="I27" s="5" t="str">
        <f>B13</f>
        <v xml:space="preserve">LENSOIS PATRO </v>
      </c>
      <c r="J27" s="6"/>
    </row>
    <row r="28" spans="1:10" x14ac:dyDescent="0.25">
      <c r="A28" s="3"/>
      <c r="B28" s="6"/>
      <c r="C28" s="3"/>
      <c r="D28" s="6"/>
      <c r="F28" s="3"/>
      <c r="G28" s="6"/>
      <c r="H28" s="3"/>
      <c r="I28" s="10"/>
      <c r="J28" s="6"/>
    </row>
    <row r="29" spans="1:10" x14ac:dyDescent="0.25">
      <c r="A29" s="3" t="s">
        <v>56</v>
      </c>
      <c r="B29" s="6"/>
      <c r="C29" s="3"/>
      <c r="D29" s="6"/>
      <c r="F29" s="3" t="s">
        <v>55</v>
      </c>
      <c r="G29" s="6"/>
      <c r="H29" s="3"/>
      <c r="I29" s="6"/>
      <c r="J29" s="6"/>
    </row>
    <row r="30" spans="1:10" x14ac:dyDescent="0.25">
      <c r="A30" s="3"/>
      <c r="B30" s="6"/>
      <c r="C30" s="3"/>
      <c r="D30" s="6"/>
      <c r="F30" s="3"/>
      <c r="G30" s="6"/>
      <c r="H30" s="3"/>
      <c r="I30" s="10"/>
      <c r="J30" s="6"/>
    </row>
    <row r="31" spans="1:10" x14ac:dyDescent="0.25">
      <c r="A31" s="4">
        <v>1</v>
      </c>
      <c r="B31" s="5" t="str">
        <f>B13</f>
        <v xml:space="preserve">LENSOIS PATRO </v>
      </c>
      <c r="C31" s="4">
        <v>4</v>
      </c>
      <c r="D31" s="5" t="str">
        <f>B16</f>
        <v xml:space="preserve">FAIMES </v>
      </c>
      <c r="F31" s="4">
        <v>6</v>
      </c>
      <c r="G31" s="5" t="str">
        <f>B18</f>
        <v xml:space="preserve">HAMOIR </v>
      </c>
      <c r="H31" s="4">
        <v>1</v>
      </c>
      <c r="I31" s="5" t="str">
        <f>B13</f>
        <v xml:space="preserve">LENSOIS PATRO </v>
      </c>
      <c r="J31" s="6"/>
    </row>
    <row r="32" spans="1:10" x14ac:dyDescent="0.25">
      <c r="A32" s="4">
        <v>3</v>
      </c>
      <c r="B32" s="5" t="str">
        <f>B15</f>
        <v>CITE SP GH (B)</v>
      </c>
      <c r="C32" s="4">
        <v>6</v>
      </c>
      <c r="D32" s="5" t="str">
        <f>B18</f>
        <v xml:space="preserve">HAMOIR </v>
      </c>
      <c r="F32" s="4">
        <v>8</v>
      </c>
      <c r="G32" s="5" t="str">
        <f>B20</f>
        <v>SPRIMONT (B)</v>
      </c>
      <c r="H32" s="4">
        <v>3</v>
      </c>
      <c r="I32" s="5" t="str">
        <f>B15</f>
        <v>CITE SP GH (B)</v>
      </c>
      <c r="J32" s="6"/>
    </row>
    <row r="33" spans="1:10" x14ac:dyDescent="0.25">
      <c r="A33" s="4">
        <v>5</v>
      </c>
      <c r="B33" s="5" t="str">
        <f>B17</f>
        <v>BEAUFAYS</v>
      </c>
      <c r="C33" s="4">
        <v>8</v>
      </c>
      <c r="D33" s="5" t="str">
        <f>B20</f>
        <v>SPRIMONT (B)</v>
      </c>
      <c r="F33" s="4">
        <v>2</v>
      </c>
      <c r="G33" s="5" t="str">
        <f>B14</f>
        <v>SART TILMAN</v>
      </c>
      <c r="H33" s="4">
        <v>5</v>
      </c>
      <c r="I33" s="5" t="str">
        <f>B17</f>
        <v>BEAUFAYS</v>
      </c>
      <c r="J33" s="6"/>
    </row>
    <row r="34" spans="1:10" x14ac:dyDescent="0.25">
      <c r="A34" s="4">
        <v>7</v>
      </c>
      <c r="B34" s="5" t="str">
        <f>B19</f>
        <v>TILFF</v>
      </c>
      <c r="C34" s="4">
        <v>2</v>
      </c>
      <c r="D34" s="5" t="str">
        <f>B14</f>
        <v>SART TILMAN</v>
      </c>
      <c r="F34" s="4">
        <v>4</v>
      </c>
      <c r="G34" s="5" t="str">
        <f>B16</f>
        <v xml:space="preserve">FAIMES </v>
      </c>
      <c r="H34" s="4">
        <v>7</v>
      </c>
      <c r="I34" s="5" t="str">
        <f>B19</f>
        <v>TILFF</v>
      </c>
      <c r="J34" s="6"/>
    </row>
    <row r="35" spans="1:10" x14ac:dyDescent="0.25">
      <c r="A35" s="29"/>
      <c r="B35" s="29"/>
      <c r="C35" s="29"/>
      <c r="I35" s="9"/>
    </row>
    <row r="36" spans="1:10" x14ac:dyDescent="0.25">
      <c r="A36" s="3"/>
      <c r="B36" s="6"/>
      <c r="C36" s="3"/>
      <c r="D36" s="6"/>
      <c r="F36" s="3"/>
      <c r="G36" s="6"/>
      <c r="H36" s="3"/>
      <c r="I36" s="10"/>
      <c r="J36" s="6"/>
    </row>
    <row r="37" spans="1:10" ht="18.75" x14ac:dyDescent="0.3">
      <c r="B37" s="2" t="s">
        <v>1</v>
      </c>
      <c r="I37" s="9"/>
    </row>
    <row r="38" spans="1:10" x14ac:dyDescent="0.25">
      <c r="I38" s="9"/>
    </row>
    <row r="39" spans="1:10" x14ac:dyDescent="0.25">
      <c r="A39" s="3">
        <v>1</v>
      </c>
      <c r="B39" s="1" t="s">
        <v>73</v>
      </c>
      <c r="I39" s="9"/>
    </row>
    <row r="40" spans="1:10" x14ac:dyDescent="0.25">
      <c r="A40" s="3">
        <v>2</v>
      </c>
      <c r="B40" s="1" t="s">
        <v>80</v>
      </c>
      <c r="I40" s="9"/>
    </row>
    <row r="41" spans="1:10" x14ac:dyDescent="0.25">
      <c r="A41" s="3">
        <v>3</v>
      </c>
      <c r="B41" s="1" t="s">
        <v>43</v>
      </c>
      <c r="I41" s="9"/>
    </row>
    <row r="42" spans="1:10" x14ac:dyDescent="0.25">
      <c r="A42" s="3">
        <v>4</v>
      </c>
      <c r="B42" s="1" t="s">
        <v>77</v>
      </c>
      <c r="I42" s="9"/>
    </row>
    <row r="43" spans="1:10" x14ac:dyDescent="0.25">
      <c r="A43" s="3">
        <v>5</v>
      </c>
      <c r="B43" s="1" t="s">
        <v>130</v>
      </c>
      <c r="I43" s="9"/>
    </row>
    <row r="44" spans="1:10" x14ac:dyDescent="0.25">
      <c r="A44" s="3">
        <v>6</v>
      </c>
      <c r="B44" s="1" t="s">
        <v>76</v>
      </c>
      <c r="I44" s="9"/>
    </row>
    <row r="45" spans="1:10" x14ac:dyDescent="0.25">
      <c r="A45" s="3">
        <v>7</v>
      </c>
      <c r="B45" s="1" t="s">
        <v>128</v>
      </c>
      <c r="I45" s="9"/>
    </row>
    <row r="46" spans="1:10" x14ac:dyDescent="0.25">
      <c r="A46" s="3">
        <v>8</v>
      </c>
      <c r="B46" s="1" t="s">
        <v>74</v>
      </c>
      <c r="I46" s="9"/>
    </row>
    <row r="47" spans="1:10" x14ac:dyDescent="0.25">
      <c r="A47" s="3"/>
      <c r="B47" s="6"/>
      <c r="I47" s="9"/>
    </row>
    <row r="48" spans="1:10" x14ac:dyDescent="0.25">
      <c r="A48" s="37" t="s">
        <v>53</v>
      </c>
      <c r="B48" s="37"/>
      <c r="C48" s="37"/>
      <c r="D48" s="37"/>
      <c r="F48" s="37" t="s">
        <v>54</v>
      </c>
      <c r="G48" s="37"/>
      <c r="H48" s="37"/>
      <c r="I48" s="37"/>
      <c r="J48" s="21"/>
    </row>
    <row r="49" spans="1:10" x14ac:dyDescent="0.25">
      <c r="I49" s="9"/>
    </row>
    <row r="50" spans="1:10" x14ac:dyDescent="0.25">
      <c r="A50" s="11">
        <v>1</v>
      </c>
      <c r="B50" s="5" t="str">
        <f>B39</f>
        <v>FEXHE SLINS / FRAGNEE</v>
      </c>
      <c r="C50" s="4">
        <v>2</v>
      </c>
      <c r="D50" s="5" t="str">
        <f>B40</f>
        <v>SERAING ATHL.</v>
      </c>
      <c r="F50" s="4">
        <v>2</v>
      </c>
      <c r="G50" s="5" t="str">
        <f>B40</f>
        <v>SERAING ATHL.</v>
      </c>
      <c r="H50" s="4">
        <v>3</v>
      </c>
      <c r="I50" s="5" t="str">
        <f>B41</f>
        <v>BRAIVES</v>
      </c>
      <c r="J50" s="6"/>
    </row>
    <row r="51" spans="1:10" x14ac:dyDescent="0.25">
      <c r="A51" s="11">
        <v>3</v>
      </c>
      <c r="B51" s="5" t="str">
        <f>B41</f>
        <v>BRAIVES</v>
      </c>
      <c r="C51" s="4">
        <v>4</v>
      </c>
      <c r="D51" s="5" t="str">
        <f>B42</f>
        <v>JEHAY (B)</v>
      </c>
      <c r="F51" s="4">
        <v>4</v>
      </c>
      <c r="G51" s="5" t="str">
        <f>B42</f>
        <v>JEHAY (B)</v>
      </c>
      <c r="H51" s="4">
        <v>5</v>
      </c>
      <c r="I51" s="5" t="str">
        <f>B43</f>
        <v xml:space="preserve">UNION HUTOISE </v>
      </c>
      <c r="J51" s="6"/>
    </row>
    <row r="52" spans="1:10" x14ac:dyDescent="0.25">
      <c r="A52" s="11">
        <v>5</v>
      </c>
      <c r="B52" s="5" t="str">
        <f>B43</f>
        <v xml:space="preserve">UNION HUTOISE </v>
      </c>
      <c r="C52" s="4">
        <v>6</v>
      </c>
      <c r="D52" s="5" t="str">
        <f>B44</f>
        <v>JEHAY (A)</v>
      </c>
      <c r="F52" s="4">
        <v>6</v>
      </c>
      <c r="G52" s="5" t="str">
        <f>B44</f>
        <v>JEHAY (A)</v>
      </c>
      <c r="H52" s="4">
        <v>7</v>
      </c>
      <c r="I52" s="5" t="str">
        <f>B45</f>
        <v>CITE SP  GH (A)</v>
      </c>
      <c r="J52" s="6"/>
    </row>
    <row r="53" spans="1:10" x14ac:dyDescent="0.25">
      <c r="A53" s="11">
        <v>7</v>
      </c>
      <c r="B53" s="5" t="str">
        <f>B45</f>
        <v>CITE SP  GH (A)</v>
      </c>
      <c r="C53" s="4">
        <v>8</v>
      </c>
      <c r="D53" s="5" t="str">
        <f>B46</f>
        <v xml:space="preserve">GEER ES </v>
      </c>
      <c r="F53" s="4">
        <v>8</v>
      </c>
      <c r="G53" s="5" t="str">
        <f>B46</f>
        <v xml:space="preserve">GEER ES </v>
      </c>
      <c r="H53" s="4">
        <v>1</v>
      </c>
      <c r="I53" s="5" t="str">
        <f>B39</f>
        <v>FEXHE SLINS / FRAGNEE</v>
      </c>
      <c r="J53" s="6"/>
    </row>
    <row r="54" spans="1:10" x14ac:dyDescent="0.25">
      <c r="A54" s="3"/>
      <c r="C54" s="3"/>
      <c r="I54" s="9"/>
    </row>
    <row r="55" spans="1:10" x14ac:dyDescent="0.25">
      <c r="A55" s="3" t="s">
        <v>56</v>
      </c>
      <c r="B55" s="6"/>
      <c r="C55" s="3"/>
      <c r="D55" s="6"/>
      <c r="F55" s="3" t="s">
        <v>55</v>
      </c>
      <c r="G55" s="6"/>
      <c r="H55" s="3"/>
      <c r="I55" s="6"/>
      <c r="J55" s="6"/>
    </row>
    <row r="56" spans="1:10" x14ac:dyDescent="0.25">
      <c r="A56" s="3"/>
      <c r="C56" s="3"/>
      <c r="I56" s="9"/>
    </row>
    <row r="57" spans="1:10" x14ac:dyDescent="0.25">
      <c r="A57" s="4">
        <v>1</v>
      </c>
      <c r="B57" s="1" t="str">
        <f>B39</f>
        <v>FEXHE SLINS / FRAGNEE</v>
      </c>
      <c r="C57" s="4">
        <v>4</v>
      </c>
      <c r="D57" s="1" t="str">
        <f>B42</f>
        <v>JEHAY (B)</v>
      </c>
      <c r="F57" s="4">
        <v>6</v>
      </c>
      <c r="G57" s="1" t="str">
        <f>B44</f>
        <v>JEHAY (A)</v>
      </c>
      <c r="H57" s="4">
        <v>1</v>
      </c>
      <c r="I57" s="1" t="str">
        <f>B39</f>
        <v>FEXHE SLINS / FRAGNEE</v>
      </c>
    </row>
    <row r="58" spans="1:10" x14ac:dyDescent="0.25">
      <c r="A58" s="4">
        <v>3</v>
      </c>
      <c r="B58" s="1" t="str">
        <f>B41</f>
        <v>BRAIVES</v>
      </c>
      <c r="C58" s="4">
        <v>6</v>
      </c>
      <c r="D58" s="1" t="str">
        <f>B44</f>
        <v>JEHAY (A)</v>
      </c>
      <c r="F58" s="4">
        <v>8</v>
      </c>
      <c r="G58" s="1" t="str">
        <f>B46</f>
        <v xml:space="preserve">GEER ES </v>
      </c>
      <c r="H58" s="4">
        <v>3</v>
      </c>
      <c r="I58" s="1" t="str">
        <f>B41</f>
        <v>BRAIVES</v>
      </c>
    </row>
    <row r="59" spans="1:10" x14ac:dyDescent="0.25">
      <c r="A59" s="4">
        <v>5</v>
      </c>
      <c r="B59" s="1" t="str">
        <f>B43</f>
        <v xml:space="preserve">UNION HUTOISE </v>
      </c>
      <c r="C59" s="4">
        <v>8</v>
      </c>
      <c r="D59" s="1" t="str">
        <f>B46</f>
        <v xml:space="preserve">GEER ES </v>
      </c>
      <c r="F59" s="4">
        <v>2</v>
      </c>
      <c r="G59" s="1" t="str">
        <f>B40</f>
        <v>SERAING ATHL.</v>
      </c>
      <c r="H59" s="4">
        <v>5</v>
      </c>
      <c r="I59" s="1" t="str">
        <f>B43</f>
        <v xml:space="preserve">UNION HUTOISE </v>
      </c>
    </row>
    <row r="60" spans="1:10" x14ac:dyDescent="0.25">
      <c r="A60" s="4">
        <v>7</v>
      </c>
      <c r="B60" s="1" t="str">
        <f>B45</f>
        <v>CITE SP  GH (A)</v>
      </c>
      <c r="C60" s="4">
        <v>2</v>
      </c>
      <c r="D60" s="1" t="str">
        <f>B40</f>
        <v>SERAING ATHL.</v>
      </c>
      <c r="F60" s="4">
        <v>4</v>
      </c>
      <c r="G60" s="1" t="str">
        <f>B42</f>
        <v>JEHAY (B)</v>
      </c>
      <c r="H60" s="4">
        <v>7</v>
      </c>
      <c r="I60" s="1" t="str">
        <f>B45</f>
        <v>CITE SP  GH (A)</v>
      </c>
    </row>
    <row r="61" spans="1:10" x14ac:dyDescent="0.25">
      <c r="A61" s="3"/>
      <c r="C61" s="3"/>
      <c r="F61" s="3"/>
      <c r="H61" s="3"/>
      <c r="I61" s="9"/>
    </row>
    <row r="62" spans="1:10" x14ac:dyDescent="0.25">
      <c r="A62" s="3"/>
      <c r="C62" s="3"/>
      <c r="F62" s="3"/>
      <c r="H62" s="3"/>
      <c r="I62" s="9"/>
    </row>
    <row r="63" spans="1:10" ht="18.75" x14ac:dyDescent="0.3">
      <c r="A63" s="40" t="s">
        <v>16</v>
      </c>
      <c r="B63" s="40"/>
      <c r="C63" s="40"/>
      <c r="I63" s="9"/>
    </row>
    <row r="64" spans="1:10" ht="18.75" x14ac:dyDescent="0.3">
      <c r="B64" s="2" t="s">
        <v>2</v>
      </c>
      <c r="I64" s="9"/>
    </row>
    <row r="65" spans="1:10" x14ac:dyDescent="0.25">
      <c r="I65" s="9"/>
    </row>
    <row r="66" spans="1:10" x14ac:dyDescent="0.25">
      <c r="A66" s="3">
        <v>1</v>
      </c>
      <c r="B66" s="1" t="s">
        <v>84</v>
      </c>
      <c r="I66" s="9"/>
    </row>
    <row r="67" spans="1:10" x14ac:dyDescent="0.25">
      <c r="A67" s="3">
        <v>2</v>
      </c>
      <c r="B67" s="1" t="s">
        <v>93</v>
      </c>
      <c r="I67" s="9"/>
    </row>
    <row r="68" spans="1:10" x14ac:dyDescent="0.25">
      <c r="A68" s="3">
        <v>3</v>
      </c>
      <c r="B68" s="1" t="s">
        <v>44</v>
      </c>
      <c r="I68" s="9"/>
    </row>
    <row r="69" spans="1:10" x14ac:dyDescent="0.25">
      <c r="A69" s="3">
        <v>4</v>
      </c>
      <c r="B69" s="1" t="s">
        <v>91</v>
      </c>
      <c r="I69" s="9"/>
    </row>
    <row r="70" spans="1:10" x14ac:dyDescent="0.25">
      <c r="A70" s="3">
        <v>5</v>
      </c>
      <c r="B70" s="1" t="s">
        <v>88</v>
      </c>
      <c r="I70" s="9"/>
    </row>
    <row r="71" spans="1:10" x14ac:dyDescent="0.25">
      <c r="A71" s="3">
        <v>6</v>
      </c>
      <c r="B71" s="1" t="s">
        <v>86</v>
      </c>
      <c r="I71" s="9"/>
    </row>
    <row r="72" spans="1:10" x14ac:dyDescent="0.25">
      <c r="A72" s="3">
        <v>7</v>
      </c>
      <c r="B72" s="1" t="s">
        <v>94</v>
      </c>
      <c r="I72" s="9"/>
    </row>
    <row r="73" spans="1:10" x14ac:dyDescent="0.25">
      <c r="A73" s="3">
        <v>8</v>
      </c>
      <c r="B73" s="1" t="s">
        <v>127</v>
      </c>
      <c r="I73" s="9"/>
    </row>
    <row r="74" spans="1:10" x14ac:dyDescent="0.25">
      <c r="I74" s="9"/>
    </row>
    <row r="75" spans="1:10" x14ac:dyDescent="0.25">
      <c r="I75" s="9"/>
    </row>
    <row r="76" spans="1:10" x14ac:dyDescent="0.25">
      <c r="A76" s="37" t="s">
        <v>53</v>
      </c>
      <c r="B76" s="37"/>
      <c r="C76" s="37"/>
      <c r="D76" s="37"/>
      <c r="F76" s="37" t="s">
        <v>54</v>
      </c>
      <c r="G76" s="37"/>
      <c r="H76" s="37"/>
      <c r="I76" s="37"/>
      <c r="J76" s="21"/>
    </row>
    <row r="77" spans="1:10" x14ac:dyDescent="0.25">
      <c r="I77" s="9"/>
    </row>
    <row r="78" spans="1:10" x14ac:dyDescent="0.25">
      <c r="A78" s="4">
        <v>1</v>
      </c>
      <c r="B78" s="5" t="str">
        <f>B66</f>
        <v xml:space="preserve">EMMELS </v>
      </c>
      <c r="C78" s="4">
        <v>2</v>
      </c>
      <c r="D78" s="5" t="str">
        <f>B67</f>
        <v xml:space="preserve">SOUMAGNE </v>
      </c>
      <c r="F78" s="4">
        <v>2</v>
      </c>
      <c r="G78" s="5" t="str">
        <f>B67</f>
        <v xml:space="preserve">SOUMAGNE </v>
      </c>
      <c r="H78" s="4">
        <v>3</v>
      </c>
      <c r="I78" s="5" t="str">
        <f>B68</f>
        <v>HOMBOURG</v>
      </c>
      <c r="J78" s="6"/>
    </row>
    <row r="79" spans="1:10" x14ac:dyDescent="0.25">
      <c r="A79" s="4">
        <v>3</v>
      </c>
      <c r="B79" s="5" t="str">
        <f>B68</f>
        <v>HOMBOURG</v>
      </c>
      <c r="C79" s="4">
        <v>4</v>
      </c>
      <c r="D79" s="5" t="str">
        <f>B69</f>
        <v xml:space="preserve">ROCHERATH </v>
      </c>
      <c r="F79" s="4">
        <v>4</v>
      </c>
      <c r="G79" s="5" t="str">
        <f>B69</f>
        <v xml:space="preserve">ROCHERATH </v>
      </c>
      <c r="H79" s="4">
        <v>5</v>
      </c>
      <c r="I79" s="5" t="str">
        <f>B70</f>
        <v xml:space="preserve">LIMBOURS UNION </v>
      </c>
      <c r="J79" s="6"/>
    </row>
    <row r="80" spans="1:10" x14ac:dyDescent="0.25">
      <c r="A80" s="4">
        <v>5</v>
      </c>
      <c r="B80" s="5" t="str">
        <f>B70</f>
        <v xml:space="preserve">LIMBOURS UNION </v>
      </c>
      <c r="C80" s="4">
        <v>6</v>
      </c>
      <c r="D80" s="5" t="str">
        <f>B71</f>
        <v xml:space="preserve">HERVE </v>
      </c>
      <c r="F80" s="4">
        <v>6</v>
      </c>
      <c r="G80" s="5" t="str">
        <f>B71</f>
        <v xml:space="preserve">HERVE </v>
      </c>
      <c r="H80" s="4">
        <v>7</v>
      </c>
      <c r="I80" s="5" t="str">
        <f>B72</f>
        <v xml:space="preserve">TROIS FRONTIERES </v>
      </c>
      <c r="J80" s="6"/>
    </row>
    <row r="81" spans="1:10" x14ac:dyDescent="0.25">
      <c r="A81" s="4">
        <v>7</v>
      </c>
      <c r="B81" s="5" t="str">
        <f>B72</f>
        <v xml:space="preserve">TROIS FRONTIERES </v>
      </c>
      <c r="C81" s="4">
        <v>8</v>
      </c>
      <c r="D81" s="5" t="str">
        <f>B73</f>
        <v xml:space="preserve">SRU VERVIERS </v>
      </c>
      <c r="F81" s="4">
        <v>8</v>
      </c>
      <c r="G81" s="5" t="str">
        <f>B73</f>
        <v xml:space="preserve">SRU VERVIERS </v>
      </c>
      <c r="H81" s="4">
        <v>1</v>
      </c>
      <c r="I81" s="5" t="str">
        <f>B66</f>
        <v xml:space="preserve">EMMELS </v>
      </c>
      <c r="J81" s="6"/>
    </row>
    <row r="82" spans="1:10" x14ac:dyDescent="0.25">
      <c r="A82" s="3"/>
      <c r="B82" s="6"/>
      <c r="C82" s="3"/>
      <c r="D82" s="6"/>
      <c r="F82" s="3"/>
      <c r="G82" s="6"/>
      <c r="H82" s="3"/>
      <c r="I82" s="10"/>
      <c r="J82" s="6"/>
    </row>
    <row r="83" spans="1:10" x14ac:dyDescent="0.25">
      <c r="A83" s="3" t="s">
        <v>56</v>
      </c>
      <c r="B83" s="6"/>
      <c r="C83" s="3"/>
      <c r="D83" s="6"/>
      <c r="F83" s="3" t="s">
        <v>55</v>
      </c>
      <c r="G83" s="6"/>
      <c r="H83" s="3"/>
      <c r="I83" s="6"/>
      <c r="J83" s="6"/>
    </row>
    <row r="84" spans="1:10" x14ac:dyDescent="0.25">
      <c r="A84" s="12"/>
      <c r="B84" s="6"/>
      <c r="C84" s="3"/>
      <c r="D84" s="6"/>
      <c r="F84" s="3"/>
      <c r="G84" s="6"/>
      <c r="H84" s="3"/>
      <c r="I84" s="10"/>
      <c r="J84" s="6"/>
    </row>
    <row r="85" spans="1:10" x14ac:dyDescent="0.25">
      <c r="A85" s="4">
        <v>1</v>
      </c>
      <c r="B85" s="5" t="str">
        <f>B66</f>
        <v xml:space="preserve">EMMELS </v>
      </c>
      <c r="C85" s="4">
        <v>4</v>
      </c>
      <c r="D85" s="5" t="str">
        <f>B69</f>
        <v xml:space="preserve">ROCHERATH </v>
      </c>
      <c r="F85" s="4">
        <v>6</v>
      </c>
      <c r="G85" s="5" t="str">
        <f>B71</f>
        <v xml:space="preserve">HERVE </v>
      </c>
      <c r="H85" s="4">
        <v>1</v>
      </c>
      <c r="I85" s="5" t="str">
        <f>B66</f>
        <v xml:space="preserve">EMMELS </v>
      </c>
      <c r="J85" s="6"/>
    </row>
    <row r="86" spans="1:10" x14ac:dyDescent="0.25">
      <c r="A86" s="4">
        <v>3</v>
      </c>
      <c r="B86" s="5" t="str">
        <f>B68</f>
        <v>HOMBOURG</v>
      </c>
      <c r="C86" s="4">
        <v>6</v>
      </c>
      <c r="D86" s="5" t="str">
        <f>B71</f>
        <v xml:space="preserve">HERVE </v>
      </c>
      <c r="F86" s="4">
        <v>8</v>
      </c>
      <c r="G86" s="5" t="str">
        <f>B73</f>
        <v xml:space="preserve">SRU VERVIERS </v>
      </c>
      <c r="H86" s="4">
        <v>3</v>
      </c>
      <c r="I86" s="5" t="str">
        <f>B68</f>
        <v>HOMBOURG</v>
      </c>
      <c r="J86" s="6"/>
    </row>
    <row r="87" spans="1:10" x14ac:dyDescent="0.25">
      <c r="A87" s="4">
        <v>5</v>
      </c>
      <c r="B87" s="5" t="str">
        <f>B70</f>
        <v xml:space="preserve">LIMBOURS UNION </v>
      </c>
      <c r="C87" s="4">
        <v>8</v>
      </c>
      <c r="D87" s="5" t="str">
        <f>B73</f>
        <v xml:space="preserve">SRU VERVIERS </v>
      </c>
      <c r="F87" s="4">
        <v>2</v>
      </c>
      <c r="G87" s="5" t="str">
        <f>B67</f>
        <v xml:space="preserve">SOUMAGNE </v>
      </c>
      <c r="H87" s="4">
        <v>5</v>
      </c>
      <c r="I87" s="5" t="str">
        <f>B70</f>
        <v xml:space="preserve">LIMBOURS UNION </v>
      </c>
      <c r="J87" s="6"/>
    </row>
    <row r="88" spans="1:10" x14ac:dyDescent="0.25">
      <c r="A88" s="4">
        <v>7</v>
      </c>
      <c r="B88" s="5" t="str">
        <f>B72</f>
        <v xml:space="preserve">TROIS FRONTIERES </v>
      </c>
      <c r="C88" s="4">
        <v>2</v>
      </c>
      <c r="D88" s="5" t="str">
        <f>B67</f>
        <v xml:space="preserve">SOUMAGNE </v>
      </c>
      <c r="F88" s="4">
        <v>4</v>
      </c>
      <c r="G88" s="5" t="str">
        <f>B69</f>
        <v xml:space="preserve">ROCHERATH </v>
      </c>
      <c r="H88" s="4">
        <v>7</v>
      </c>
      <c r="I88" s="5" t="str">
        <f>B72</f>
        <v xml:space="preserve">TROIS FRONTIERES </v>
      </c>
      <c r="J88" s="6"/>
    </row>
    <row r="89" spans="1:10" x14ac:dyDescent="0.25">
      <c r="A89" s="12"/>
      <c r="B89" s="6"/>
      <c r="C89" s="3"/>
      <c r="D89" s="6"/>
      <c r="F89" s="3"/>
      <c r="G89" s="6"/>
      <c r="H89" s="3"/>
      <c r="I89" s="10"/>
      <c r="J89" s="6"/>
    </row>
    <row r="90" spans="1:10" x14ac:dyDescent="0.25">
      <c r="A90" s="3"/>
      <c r="B90" s="6"/>
      <c r="C90" s="3"/>
      <c r="D90" s="6"/>
      <c r="F90" s="3"/>
      <c r="G90" s="6"/>
      <c r="H90" s="3"/>
      <c r="I90" s="10"/>
      <c r="J90" s="6"/>
    </row>
    <row r="91" spans="1:10" x14ac:dyDescent="0.25">
      <c r="A91" s="3"/>
      <c r="B91" s="6"/>
      <c r="C91" s="3"/>
      <c r="D91" s="6"/>
      <c r="F91" s="3"/>
      <c r="G91" s="6"/>
      <c r="H91" s="3"/>
      <c r="I91" s="10"/>
      <c r="J91" s="6"/>
    </row>
    <row r="92" spans="1:10" ht="18.75" x14ac:dyDescent="0.3">
      <c r="B92" s="2" t="s">
        <v>3</v>
      </c>
      <c r="I92" s="9"/>
    </row>
    <row r="93" spans="1:10" x14ac:dyDescent="0.25">
      <c r="I93" s="9"/>
    </row>
    <row r="94" spans="1:10" x14ac:dyDescent="0.25">
      <c r="A94" s="43">
        <v>1</v>
      </c>
      <c r="B94" s="41" t="s">
        <v>92</v>
      </c>
      <c r="I94" s="9"/>
    </row>
    <row r="95" spans="1:10" x14ac:dyDescent="0.25">
      <c r="A95" s="4">
        <v>2</v>
      </c>
      <c r="B95" s="1" t="s">
        <v>87</v>
      </c>
      <c r="I95" s="9"/>
    </row>
    <row r="96" spans="1:10" x14ac:dyDescent="0.25">
      <c r="A96" s="4">
        <v>3</v>
      </c>
      <c r="B96" s="1" t="s">
        <v>90</v>
      </c>
      <c r="I96" s="9"/>
    </row>
    <row r="97" spans="1:10" x14ac:dyDescent="0.25">
      <c r="A97" s="4">
        <v>4</v>
      </c>
      <c r="B97" s="1" t="s">
        <v>89</v>
      </c>
      <c r="I97" s="9"/>
    </row>
    <row r="98" spans="1:10" x14ac:dyDescent="0.25">
      <c r="A98" s="4">
        <v>5</v>
      </c>
      <c r="B98" s="1" t="s">
        <v>95</v>
      </c>
      <c r="I98" s="9"/>
    </row>
    <row r="99" spans="1:10" x14ac:dyDescent="0.25">
      <c r="A99" s="4">
        <v>6</v>
      </c>
      <c r="B99" s="1" t="s">
        <v>82</v>
      </c>
      <c r="I99" s="9"/>
    </row>
    <row r="100" spans="1:10" x14ac:dyDescent="0.25">
      <c r="A100" s="4">
        <v>7</v>
      </c>
      <c r="B100" s="1" t="s">
        <v>83</v>
      </c>
      <c r="I100" s="9"/>
    </row>
    <row r="101" spans="1:10" x14ac:dyDescent="0.25">
      <c r="A101" s="4">
        <v>8</v>
      </c>
      <c r="B101" s="1" t="s">
        <v>85</v>
      </c>
      <c r="I101" s="9"/>
    </row>
    <row r="102" spans="1:10" x14ac:dyDescent="0.25">
      <c r="B102" s="6"/>
      <c r="I102" s="9"/>
    </row>
    <row r="103" spans="1:10" x14ac:dyDescent="0.25">
      <c r="A103" s="44" t="s">
        <v>53</v>
      </c>
      <c r="B103" s="44"/>
      <c r="C103" s="44"/>
      <c r="D103" s="44"/>
      <c r="F103" s="44" t="s">
        <v>54</v>
      </c>
      <c r="G103" s="44"/>
      <c r="H103" s="44"/>
      <c r="I103" s="44"/>
      <c r="J103" s="21"/>
    </row>
    <row r="104" spans="1:10" x14ac:dyDescent="0.25">
      <c r="I104" s="9"/>
    </row>
    <row r="105" spans="1:10" x14ac:dyDescent="0.25">
      <c r="A105" s="43">
        <v>1</v>
      </c>
      <c r="B105" s="42" t="str">
        <f>B94</f>
        <v xml:space="preserve">SART   </v>
      </c>
      <c r="C105" s="43">
        <v>2</v>
      </c>
      <c r="D105" s="42" t="str">
        <f>B95</f>
        <v xml:space="preserve">LA CALAMINE (B) </v>
      </c>
      <c r="F105" s="4">
        <v>2</v>
      </c>
      <c r="G105" s="5" t="str">
        <f>B95</f>
        <v xml:space="preserve">LA CALAMINE (B) </v>
      </c>
      <c r="H105" s="4">
        <v>3</v>
      </c>
      <c r="I105" s="5" t="str">
        <f>B96</f>
        <v>RAEREN-EYNATTEN</v>
      </c>
      <c r="J105" s="6"/>
    </row>
    <row r="106" spans="1:10" x14ac:dyDescent="0.25">
      <c r="A106" s="4">
        <v>3</v>
      </c>
      <c r="B106" s="5" t="str">
        <f>B96</f>
        <v>RAEREN-EYNATTEN</v>
      </c>
      <c r="C106" s="4">
        <v>4</v>
      </c>
      <c r="D106" s="5" t="str">
        <f>B97</f>
        <v xml:space="preserve">OLNE </v>
      </c>
      <c r="F106" s="4">
        <v>4</v>
      </c>
      <c r="G106" s="5" t="str">
        <f>B97</f>
        <v xml:space="preserve">OLNE </v>
      </c>
      <c r="H106" s="4">
        <v>5</v>
      </c>
      <c r="I106" s="5" t="str">
        <f>B98</f>
        <v xml:space="preserve">WARSAGE </v>
      </c>
      <c r="J106" s="6"/>
    </row>
    <row r="107" spans="1:10" x14ac:dyDescent="0.25">
      <c r="A107" s="4">
        <v>5</v>
      </c>
      <c r="B107" s="5" t="str">
        <f>B98</f>
        <v xml:space="preserve">WARSAGE </v>
      </c>
      <c r="C107" s="4">
        <v>6</v>
      </c>
      <c r="D107" s="5" t="str">
        <f>B99</f>
        <v xml:space="preserve">AUBEL </v>
      </c>
      <c r="F107" s="4">
        <v>6</v>
      </c>
      <c r="G107" s="5" t="str">
        <f>B99</f>
        <v xml:space="preserve">AUBEL </v>
      </c>
      <c r="H107" s="4">
        <v>7</v>
      </c>
      <c r="I107" s="5" t="str">
        <f>B100</f>
        <v xml:space="preserve">CHARNEUX </v>
      </c>
      <c r="J107" s="6"/>
    </row>
    <row r="108" spans="1:10" x14ac:dyDescent="0.25">
      <c r="A108" s="4">
        <v>7</v>
      </c>
      <c r="B108" s="5" t="str">
        <f>B100</f>
        <v xml:space="preserve">CHARNEUX </v>
      </c>
      <c r="C108" s="4">
        <v>8</v>
      </c>
      <c r="D108" s="5" t="str">
        <f>B101</f>
        <v xml:space="preserve">GOE </v>
      </c>
      <c r="F108" s="43">
        <v>8</v>
      </c>
      <c r="G108" s="42" t="str">
        <f>B101</f>
        <v xml:space="preserve">GOE </v>
      </c>
      <c r="H108" s="43">
        <v>1</v>
      </c>
      <c r="I108" s="42" t="str">
        <f>B94</f>
        <v xml:space="preserve">SART   </v>
      </c>
      <c r="J108" s="6"/>
    </row>
    <row r="109" spans="1:10" ht="15" customHeight="1" x14ac:dyDescent="0.25"/>
    <row r="110" spans="1:10" x14ac:dyDescent="0.25">
      <c r="A110" s="46" t="s">
        <v>56</v>
      </c>
      <c r="B110" s="45"/>
      <c r="C110" s="46"/>
      <c r="D110" s="45"/>
      <c r="F110" s="46" t="s">
        <v>55</v>
      </c>
      <c r="G110" s="45"/>
      <c r="H110" s="46"/>
      <c r="I110" s="45"/>
      <c r="J110" s="6"/>
    </row>
    <row r="112" spans="1:10" x14ac:dyDescent="0.25">
      <c r="A112" s="41">
        <v>1</v>
      </c>
      <c r="B112" s="41" t="str">
        <f>B94</f>
        <v xml:space="preserve">SART   </v>
      </c>
      <c r="C112" s="41">
        <v>4</v>
      </c>
      <c r="D112" s="41" t="str">
        <f>B97</f>
        <v xml:space="preserve">OLNE </v>
      </c>
      <c r="F112" s="41">
        <v>6</v>
      </c>
      <c r="G112" s="41" t="str">
        <f>B99</f>
        <v xml:space="preserve">AUBEL </v>
      </c>
      <c r="H112" s="41">
        <v>1</v>
      </c>
      <c r="I112" s="41" t="str">
        <f>B94</f>
        <v xml:space="preserve">SART   </v>
      </c>
    </row>
    <row r="113" spans="1:9" x14ac:dyDescent="0.25">
      <c r="A113" s="1">
        <v>3</v>
      </c>
      <c r="B113" s="1" t="str">
        <f>B96</f>
        <v>RAEREN-EYNATTEN</v>
      </c>
      <c r="C113" s="1">
        <v>6</v>
      </c>
      <c r="D113" s="1" t="str">
        <f>B99</f>
        <v xml:space="preserve">AUBEL </v>
      </c>
      <c r="F113" s="1">
        <v>8</v>
      </c>
      <c r="G113" s="1" t="str">
        <f>B101</f>
        <v xml:space="preserve">GOE </v>
      </c>
      <c r="H113" s="1">
        <v>3</v>
      </c>
      <c r="I113" s="1" t="str">
        <f>B96</f>
        <v>RAEREN-EYNATTEN</v>
      </c>
    </row>
    <row r="114" spans="1:9" x14ac:dyDescent="0.25">
      <c r="A114" s="1">
        <v>5</v>
      </c>
      <c r="B114" s="1" t="str">
        <f>B98</f>
        <v xml:space="preserve">WARSAGE </v>
      </c>
      <c r="C114" s="1">
        <v>8</v>
      </c>
      <c r="D114" s="1" t="str">
        <f>B101</f>
        <v xml:space="preserve">GOE </v>
      </c>
      <c r="F114" s="1">
        <v>2</v>
      </c>
      <c r="G114" s="1" t="str">
        <f>B95</f>
        <v xml:space="preserve">LA CALAMINE (B) </v>
      </c>
      <c r="H114" s="1">
        <v>5</v>
      </c>
      <c r="I114" s="1" t="str">
        <f>B98</f>
        <v xml:space="preserve">WARSAGE </v>
      </c>
    </row>
    <row r="115" spans="1:9" x14ac:dyDescent="0.25">
      <c r="A115" s="1">
        <v>7</v>
      </c>
      <c r="B115" s="1" t="str">
        <f>B100</f>
        <v xml:space="preserve">CHARNEUX </v>
      </c>
      <c r="C115" s="1">
        <v>2</v>
      </c>
      <c r="D115" s="1" t="str">
        <f>B95</f>
        <v xml:space="preserve">LA CALAMINE (B) </v>
      </c>
      <c r="F115" s="1">
        <v>4</v>
      </c>
      <c r="G115" s="1" t="str">
        <f>B97</f>
        <v xml:space="preserve">OLNE </v>
      </c>
      <c r="H115" s="1">
        <v>7</v>
      </c>
      <c r="I115" s="1" t="str">
        <f>B100</f>
        <v xml:space="preserve">CHARNEUX </v>
      </c>
    </row>
    <row r="118" spans="1:9" ht="18.75" x14ac:dyDescent="0.3">
      <c r="B118" s="2"/>
    </row>
    <row r="120" spans="1:9" x14ac:dyDescent="0.25">
      <c r="A120" s="3"/>
      <c r="B120" s="6"/>
    </row>
    <row r="121" spans="1:9" x14ac:dyDescent="0.25">
      <c r="A121" s="3"/>
      <c r="B121" s="6"/>
    </row>
    <row r="122" spans="1:9" x14ac:dyDescent="0.25">
      <c r="A122" s="3"/>
      <c r="B122" s="6"/>
    </row>
    <row r="123" spans="1:9" x14ac:dyDescent="0.25">
      <c r="A123" s="3"/>
      <c r="B123" s="6"/>
    </row>
    <row r="124" spans="1:9" x14ac:dyDescent="0.25">
      <c r="A124" s="3"/>
      <c r="B124" s="6"/>
    </row>
    <row r="125" spans="1:9" x14ac:dyDescent="0.25">
      <c r="A125" s="3"/>
      <c r="B125" s="6"/>
    </row>
    <row r="126" spans="1:9" x14ac:dyDescent="0.25">
      <c r="A126" s="3"/>
      <c r="B126" s="6"/>
    </row>
    <row r="127" spans="1:9" x14ac:dyDescent="0.25">
      <c r="A127" s="3"/>
      <c r="B127" s="6"/>
    </row>
    <row r="128" spans="1:9" x14ac:dyDescent="0.25">
      <c r="A128" s="3"/>
      <c r="B128" s="6"/>
    </row>
    <row r="129" spans="1:10" x14ac:dyDescent="0.25">
      <c r="A129" s="3"/>
      <c r="B129" s="6"/>
    </row>
    <row r="130" spans="1:10" x14ac:dyDescent="0.25">
      <c r="A130" s="3"/>
      <c r="B130" s="6"/>
    </row>
    <row r="131" spans="1:10" x14ac:dyDescent="0.25">
      <c r="A131" s="3"/>
      <c r="B131" s="6"/>
    </row>
    <row r="132" spans="1:10" x14ac:dyDescent="0.25">
      <c r="A132" s="3"/>
      <c r="B132" s="6"/>
    </row>
    <row r="134" spans="1:10" x14ac:dyDescent="0.25">
      <c r="A134" s="37"/>
      <c r="B134" s="37"/>
      <c r="C134" s="37"/>
      <c r="D134" s="37"/>
      <c r="F134" s="37"/>
      <c r="G134" s="37"/>
      <c r="H134" s="37"/>
      <c r="I134" s="37"/>
      <c r="J134" s="21"/>
    </row>
    <row r="136" spans="1:10" x14ac:dyDescent="0.25">
      <c r="A136" s="3"/>
      <c r="B136" s="6"/>
      <c r="C136" s="3"/>
      <c r="D136" s="6"/>
      <c r="F136" s="3"/>
      <c r="G136" s="6"/>
      <c r="H136" s="3"/>
      <c r="I136" s="6"/>
      <c r="J136" s="6"/>
    </row>
    <row r="137" spans="1:10" x14ac:dyDescent="0.25">
      <c r="A137" s="3"/>
      <c r="B137" s="6"/>
      <c r="C137" s="3"/>
      <c r="D137" s="6"/>
      <c r="F137" s="3"/>
      <c r="G137" s="6"/>
      <c r="H137" s="3"/>
      <c r="I137" s="6"/>
      <c r="J137" s="6"/>
    </row>
    <row r="138" spans="1:10" x14ac:dyDescent="0.25">
      <c r="A138" s="3"/>
      <c r="B138" s="6"/>
      <c r="C138" s="3"/>
      <c r="D138" s="6"/>
      <c r="F138" s="3"/>
      <c r="G138" s="6"/>
      <c r="H138" s="3"/>
      <c r="I138" s="6"/>
      <c r="J138" s="6"/>
    </row>
    <row r="139" spans="1:10" ht="13.5" customHeight="1" x14ac:dyDescent="0.25">
      <c r="A139" s="3"/>
      <c r="B139" s="6"/>
      <c r="C139" s="3"/>
      <c r="D139" s="6"/>
      <c r="F139" s="3"/>
      <c r="G139" s="6"/>
      <c r="H139" s="3"/>
      <c r="I139" s="6"/>
      <c r="J139" s="6"/>
    </row>
    <row r="140" spans="1:10" ht="13.5" customHeight="1" x14ac:dyDescent="0.25">
      <c r="A140" s="3"/>
      <c r="B140" s="6"/>
      <c r="C140" s="3"/>
      <c r="D140" s="6"/>
      <c r="F140" s="3"/>
      <c r="G140" s="6"/>
      <c r="H140" s="3"/>
      <c r="I140" s="6"/>
      <c r="J140" s="6"/>
    </row>
    <row r="141" spans="1:10" ht="13.5" customHeight="1" x14ac:dyDescent="0.25">
      <c r="A141" s="3"/>
      <c r="B141" s="6"/>
      <c r="C141" s="3"/>
      <c r="D141" s="6"/>
      <c r="F141" s="3"/>
      <c r="G141" s="6"/>
      <c r="H141" s="3"/>
      <c r="I141" s="6"/>
      <c r="J141" s="6"/>
    </row>
    <row r="142" spans="1:10" ht="13.5" customHeight="1" x14ac:dyDescent="0.25">
      <c r="A142" s="3"/>
      <c r="B142" s="6"/>
      <c r="C142" s="3"/>
      <c r="D142" s="6"/>
      <c r="F142" s="3"/>
      <c r="G142" s="6"/>
      <c r="H142" s="3"/>
      <c r="I142" s="6"/>
      <c r="J142" s="6"/>
    </row>
    <row r="143" spans="1:10" ht="13.5" customHeight="1" x14ac:dyDescent="0.25">
      <c r="A143" s="3"/>
      <c r="B143" s="6"/>
      <c r="C143" s="3"/>
      <c r="D143" s="6"/>
      <c r="F143" s="3"/>
      <c r="G143" s="6"/>
      <c r="H143" s="3"/>
      <c r="I143" s="6"/>
      <c r="J143" s="6"/>
    </row>
    <row r="144" spans="1:10" ht="13.5" customHeight="1" x14ac:dyDescent="0.25">
      <c r="A144" s="3"/>
      <c r="B144" s="6"/>
      <c r="C144" s="3"/>
      <c r="D144" s="6"/>
      <c r="F144" s="3"/>
      <c r="G144" s="6"/>
      <c r="H144" s="3"/>
      <c r="I144" s="6"/>
      <c r="J144" s="6"/>
    </row>
    <row r="145" spans="1:10" ht="13.5" customHeight="1" x14ac:dyDescent="0.25">
      <c r="A145" s="3"/>
      <c r="B145" s="6"/>
      <c r="C145" s="3"/>
      <c r="D145" s="6"/>
      <c r="F145" s="3"/>
      <c r="G145" s="6"/>
      <c r="H145" s="3"/>
      <c r="I145" s="6"/>
      <c r="J145" s="6"/>
    </row>
    <row r="146" spans="1:10" ht="13.5" customHeight="1" x14ac:dyDescent="0.25">
      <c r="A146" s="3"/>
      <c r="B146" s="6"/>
      <c r="C146" s="3"/>
      <c r="D146" s="6"/>
      <c r="F146" s="3"/>
      <c r="G146" s="6"/>
      <c r="H146" s="3"/>
      <c r="I146" s="6"/>
      <c r="J146" s="6"/>
    </row>
    <row r="147" spans="1:10" ht="13.5" customHeight="1" x14ac:dyDescent="0.25">
      <c r="A147" s="3"/>
      <c r="B147" s="6"/>
      <c r="C147" s="3"/>
      <c r="D147" s="6"/>
      <c r="F147" s="3"/>
      <c r="G147" s="6"/>
      <c r="H147" s="3"/>
      <c r="I147" s="6"/>
      <c r="J147" s="6"/>
    </row>
    <row r="148" spans="1:10" ht="13.5" customHeight="1" x14ac:dyDescent="0.25">
      <c r="A148" s="3"/>
      <c r="B148" s="6"/>
      <c r="C148" s="3"/>
      <c r="D148" s="6"/>
      <c r="F148" s="3"/>
      <c r="G148" s="6"/>
      <c r="H148" s="3"/>
      <c r="I148" s="6"/>
      <c r="J148" s="6"/>
    </row>
    <row r="149" spans="1:10" ht="13.5" customHeight="1" x14ac:dyDescent="0.25">
      <c r="A149" s="3"/>
      <c r="B149" s="6"/>
      <c r="C149" s="3"/>
      <c r="D149" s="6"/>
      <c r="F149" s="3"/>
      <c r="G149" s="6"/>
      <c r="H149" s="3"/>
      <c r="I149" s="6"/>
      <c r="J149" s="6"/>
    </row>
    <row r="150" spans="1:10" ht="13.5" customHeight="1" x14ac:dyDescent="0.25">
      <c r="A150" s="3"/>
      <c r="B150" s="6"/>
      <c r="C150" s="3"/>
      <c r="D150" s="6"/>
      <c r="F150" s="3"/>
      <c r="G150" s="6"/>
      <c r="H150" s="3"/>
      <c r="I150" s="6"/>
      <c r="J150" s="6"/>
    </row>
    <row r="151" spans="1:10" ht="13.5" customHeight="1" x14ac:dyDescent="0.25">
      <c r="A151" s="3"/>
      <c r="B151" s="6"/>
      <c r="C151" s="3"/>
      <c r="D151" s="6"/>
      <c r="F151" s="3"/>
      <c r="G151" s="6"/>
      <c r="H151" s="3"/>
      <c r="I151" s="6"/>
      <c r="J151" s="6"/>
    </row>
    <row r="152" spans="1:10" ht="15" customHeight="1" x14ac:dyDescent="0.25">
      <c r="A152" s="3"/>
      <c r="B152" s="6"/>
      <c r="C152" s="3"/>
      <c r="D152" s="6"/>
      <c r="F152" s="3"/>
      <c r="G152" s="6"/>
      <c r="H152" s="3"/>
      <c r="I152" s="6"/>
      <c r="J152" s="6"/>
    </row>
    <row r="153" spans="1:10" x14ac:dyDescent="0.25">
      <c r="A153" s="3"/>
      <c r="B153" s="6"/>
      <c r="C153" s="3"/>
      <c r="D153" s="6"/>
      <c r="F153" s="3"/>
      <c r="G153" s="6"/>
      <c r="H153" s="3"/>
      <c r="I153" s="6"/>
      <c r="J153" s="6"/>
    </row>
    <row r="154" spans="1:10" ht="18.75" x14ac:dyDescent="0.3">
      <c r="B154" s="2"/>
    </row>
    <row r="156" spans="1:10" x14ac:dyDescent="0.25">
      <c r="A156" s="3"/>
      <c r="B156" s="6"/>
    </row>
    <row r="157" spans="1:10" x14ac:dyDescent="0.25">
      <c r="A157" s="3"/>
      <c r="B157" s="6"/>
    </row>
    <row r="158" spans="1:10" x14ac:dyDescent="0.25">
      <c r="A158" s="3"/>
      <c r="B158" s="6"/>
    </row>
    <row r="159" spans="1:10" x14ac:dyDescent="0.25">
      <c r="A159" s="3"/>
      <c r="B159" s="6"/>
    </row>
    <row r="160" spans="1:10" x14ac:dyDescent="0.25">
      <c r="A160" s="3"/>
      <c r="B160" s="6"/>
    </row>
    <row r="161" spans="1:10" x14ac:dyDescent="0.25">
      <c r="A161" s="3"/>
      <c r="B161" s="6"/>
    </row>
    <row r="162" spans="1:10" x14ac:dyDescent="0.25">
      <c r="A162" s="3"/>
      <c r="B162" s="6"/>
    </row>
    <row r="163" spans="1:10" x14ac:dyDescent="0.25">
      <c r="A163" s="3"/>
      <c r="B163" s="6"/>
    </row>
    <row r="164" spans="1:10" x14ac:dyDescent="0.25">
      <c r="A164" s="3"/>
      <c r="B164" s="6"/>
    </row>
    <row r="165" spans="1:10" x14ac:dyDescent="0.25">
      <c r="A165" s="3"/>
      <c r="B165" s="6"/>
    </row>
    <row r="166" spans="1:10" x14ac:dyDescent="0.25">
      <c r="A166" s="3"/>
      <c r="B166" s="6"/>
    </row>
    <row r="167" spans="1:10" x14ac:dyDescent="0.25">
      <c r="A167" s="3"/>
      <c r="B167" s="6"/>
    </row>
    <row r="169" spans="1:10" x14ac:dyDescent="0.25">
      <c r="A169" s="37"/>
      <c r="B169" s="37"/>
      <c r="C169" s="37"/>
      <c r="D169" s="37"/>
      <c r="F169" s="37"/>
      <c r="G169" s="37"/>
      <c r="H169" s="37"/>
      <c r="I169" s="37"/>
      <c r="J169" s="21"/>
    </row>
    <row r="171" spans="1:10" x14ac:dyDescent="0.25">
      <c r="A171" s="3"/>
      <c r="B171" s="6"/>
      <c r="C171" s="3"/>
      <c r="D171" s="6"/>
      <c r="F171" s="3"/>
      <c r="G171" s="6"/>
      <c r="H171" s="3"/>
      <c r="I171" s="6"/>
      <c r="J171" s="6"/>
    </row>
    <row r="172" spans="1:10" x14ac:dyDescent="0.25">
      <c r="A172" s="3"/>
      <c r="B172" s="6"/>
      <c r="C172" s="3"/>
      <c r="D172" s="6"/>
      <c r="F172" s="3"/>
      <c r="G172" s="6"/>
      <c r="H172" s="3"/>
      <c r="I172" s="6"/>
      <c r="J172" s="6"/>
    </row>
    <row r="173" spans="1:10" x14ac:dyDescent="0.25">
      <c r="A173" s="3"/>
      <c r="B173" s="6"/>
      <c r="C173" s="3"/>
      <c r="D173" s="6"/>
      <c r="F173" s="3"/>
      <c r="G173" s="6"/>
      <c r="H173" s="3"/>
      <c r="I173" s="6"/>
      <c r="J173" s="6"/>
    </row>
    <row r="174" spans="1:10" x14ac:dyDescent="0.25">
      <c r="A174" s="3"/>
      <c r="B174" s="6"/>
      <c r="C174" s="3"/>
      <c r="D174" s="6"/>
      <c r="F174" s="3"/>
      <c r="G174" s="6"/>
      <c r="H174" s="3"/>
      <c r="I174" s="6"/>
      <c r="J174" s="6"/>
    </row>
    <row r="175" spans="1:10" x14ac:dyDescent="0.25">
      <c r="A175" s="3"/>
      <c r="B175" s="6"/>
      <c r="C175" s="3"/>
      <c r="D175" s="6"/>
      <c r="F175" s="3"/>
      <c r="G175" s="6"/>
      <c r="H175" s="3"/>
      <c r="I175" s="6"/>
      <c r="J175" s="6"/>
    </row>
    <row r="176" spans="1:10" x14ac:dyDescent="0.25">
      <c r="A176" s="3"/>
      <c r="C176" s="3"/>
      <c r="F176" s="3"/>
      <c r="H176" s="3"/>
    </row>
    <row r="178" spans="1:8" x14ac:dyDescent="0.25">
      <c r="A178" s="3"/>
      <c r="F178" s="3"/>
    </row>
    <row r="180" spans="1:8" x14ac:dyDescent="0.25">
      <c r="A180" s="3"/>
      <c r="C180" s="3"/>
      <c r="F180" s="3"/>
      <c r="H180" s="3"/>
    </row>
    <row r="181" spans="1:8" x14ac:dyDescent="0.25">
      <c r="A181" s="3"/>
      <c r="C181" s="3"/>
      <c r="F181" s="3"/>
      <c r="H181" s="3"/>
    </row>
    <row r="182" spans="1:8" x14ac:dyDescent="0.25">
      <c r="A182" s="3"/>
      <c r="C182" s="3"/>
      <c r="F182" s="3"/>
      <c r="H182" s="3"/>
    </row>
    <row r="183" spans="1:8" x14ac:dyDescent="0.25">
      <c r="A183" s="3"/>
      <c r="C183" s="3"/>
      <c r="F183" s="3"/>
      <c r="H183" s="3"/>
    </row>
    <row r="184" spans="1:8" x14ac:dyDescent="0.25">
      <c r="A184" s="3"/>
      <c r="C184" s="3"/>
      <c r="F184" s="3"/>
      <c r="H184" s="3"/>
    </row>
    <row r="185" spans="1:8" x14ac:dyDescent="0.25">
      <c r="A185" s="3"/>
      <c r="C185" s="3"/>
      <c r="F185" s="3"/>
      <c r="H185" s="3"/>
    </row>
    <row r="188" spans="1:8" ht="18.75" x14ac:dyDescent="0.3">
      <c r="B188" s="2"/>
    </row>
    <row r="190" spans="1:8" x14ac:dyDescent="0.25">
      <c r="A190" s="3"/>
      <c r="B190" s="6"/>
    </row>
    <row r="191" spans="1:8" x14ac:dyDescent="0.25">
      <c r="A191" s="3"/>
      <c r="B191" s="6"/>
    </row>
    <row r="192" spans="1:8" x14ac:dyDescent="0.25">
      <c r="A192" s="3"/>
      <c r="B192" s="6"/>
    </row>
    <row r="193" spans="1:10" x14ac:dyDescent="0.25">
      <c r="A193" s="3"/>
      <c r="B193" s="6"/>
    </row>
    <row r="194" spans="1:10" x14ac:dyDescent="0.25">
      <c r="A194" s="3"/>
      <c r="B194" s="6"/>
    </row>
    <row r="195" spans="1:10" x14ac:dyDescent="0.25">
      <c r="A195" s="3"/>
      <c r="B195" s="6"/>
    </row>
    <row r="196" spans="1:10" x14ac:dyDescent="0.25">
      <c r="A196" s="3"/>
      <c r="B196" s="6"/>
    </row>
    <row r="197" spans="1:10" x14ac:dyDescent="0.25">
      <c r="A197" s="3"/>
      <c r="B197" s="6"/>
    </row>
    <row r="198" spans="1:10" x14ac:dyDescent="0.25">
      <c r="A198" s="3"/>
      <c r="B198" s="6"/>
    </row>
    <row r="199" spans="1:10" x14ac:dyDescent="0.25">
      <c r="A199" s="3"/>
      <c r="B199" s="6"/>
    </row>
    <row r="200" spans="1:10" x14ac:dyDescent="0.25">
      <c r="A200" s="3"/>
      <c r="B200" s="6"/>
    </row>
    <row r="201" spans="1:10" x14ac:dyDescent="0.25">
      <c r="A201" s="3"/>
      <c r="B201" s="6"/>
    </row>
    <row r="203" spans="1:10" x14ac:dyDescent="0.25">
      <c r="A203" s="37"/>
      <c r="B203" s="37"/>
      <c r="C203" s="37"/>
      <c r="D203" s="37"/>
      <c r="F203" s="37"/>
      <c r="G203" s="37"/>
      <c r="H203" s="37"/>
      <c r="I203" s="37"/>
      <c r="J203" s="21"/>
    </row>
    <row r="205" spans="1:10" x14ac:dyDescent="0.25">
      <c r="A205" s="3"/>
      <c r="B205" s="6"/>
      <c r="C205" s="3"/>
      <c r="D205" s="6"/>
      <c r="F205" s="3"/>
      <c r="G205" s="6"/>
      <c r="H205" s="3"/>
      <c r="I205" s="6"/>
      <c r="J205" s="6"/>
    </row>
    <row r="206" spans="1:10" x14ac:dyDescent="0.25">
      <c r="A206" s="3"/>
      <c r="B206" s="6"/>
      <c r="C206" s="3"/>
      <c r="D206" s="6"/>
      <c r="F206" s="3"/>
      <c r="G206" s="6"/>
      <c r="H206" s="3"/>
      <c r="I206" s="6"/>
      <c r="J206" s="6"/>
    </row>
    <row r="207" spans="1:10" x14ac:dyDescent="0.25">
      <c r="A207" s="3"/>
      <c r="B207" s="6"/>
      <c r="C207" s="3"/>
      <c r="D207" s="6"/>
      <c r="F207" s="3"/>
      <c r="G207" s="6"/>
      <c r="H207" s="3"/>
      <c r="I207" s="6"/>
      <c r="J207" s="6"/>
    </row>
    <row r="208" spans="1:10" x14ac:dyDescent="0.25">
      <c r="A208" s="3"/>
      <c r="B208" s="6"/>
      <c r="C208" s="3"/>
      <c r="D208" s="6"/>
      <c r="F208" s="3"/>
      <c r="G208" s="6"/>
      <c r="H208" s="3"/>
      <c r="I208" s="6"/>
      <c r="J208" s="6"/>
    </row>
    <row r="209" spans="1:10" x14ac:dyDescent="0.25">
      <c r="A209" s="3"/>
      <c r="B209" s="6"/>
      <c r="C209" s="3"/>
      <c r="D209" s="6"/>
      <c r="F209" s="3"/>
      <c r="G209" s="6"/>
      <c r="H209" s="3"/>
      <c r="I209" s="6"/>
      <c r="J209" s="6"/>
    </row>
    <row r="210" spans="1:10" x14ac:dyDescent="0.25">
      <c r="A210" s="3"/>
      <c r="B210" s="6"/>
      <c r="C210" s="3"/>
      <c r="D210" s="6"/>
      <c r="F210" s="3"/>
      <c r="G210" s="6"/>
      <c r="H210" s="3"/>
      <c r="I210" s="6"/>
      <c r="J210" s="6"/>
    </row>
    <row r="211" spans="1:10" x14ac:dyDescent="0.25">
      <c r="A211" s="3"/>
      <c r="B211" s="6"/>
      <c r="C211" s="3"/>
      <c r="D211" s="6"/>
      <c r="F211" s="3"/>
      <c r="G211" s="6"/>
      <c r="H211" s="3"/>
      <c r="I211" s="6"/>
      <c r="J211" s="6"/>
    </row>
    <row r="212" spans="1:10" x14ac:dyDescent="0.25">
      <c r="A212" s="3"/>
      <c r="B212" s="6"/>
      <c r="C212" s="3"/>
      <c r="D212" s="6"/>
      <c r="F212" s="3"/>
      <c r="G212" s="6"/>
      <c r="H212" s="3"/>
      <c r="I212" s="6"/>
      <c r="J212" s="6"/>
    </row>
    <row r="213" spans="1:10" x14ac:dyDescent="0.25">
      <c r="A213" s="3"/>
      <c r="B213" s="6"/>
      <c r="C213" s="3"/>
      <c r="D213" s="6"/>
      <c r="F213" s="3"/>
      <c r="G213" s="6"/>
      <c r="H213" s="3"/>
      <c r="I213" s="6"/>
      <c r="J213" s="6"/>
    </row>
    <row r="214" spans="1:10" x14ac:dyDescent="0.25">
      <c r="A214" s="3"/>
      <c r="B214" s="6"/>
      <c r="C214" s="3"/>
      <c r="D214" s="6"/>
      <c r="F214" s="3"/>
      <c r="G214" s="6"/>
      <c r="H214" s="3"/>
      <c r="I214" s="6"/>
      <c r="J214" s="6"/>
    </row>
    <row r="215" spans="1:10" x14ac:dyDescent="0.25">
      <c r="A215" s="3"/>
      <c r="B215" s="6"/>
      <c r="C215" s="3"/>
      <c r="D215" s="6"/>
      <c r="F215" s="3"/>
      <c r="G215" s="6"/>
      <c r="H215" s="3"/>
      <c r="I215" s="6"/>
      <c r="J215" s="6"/>
    </row>
    <row r="216" spans="1:10" x14ac:dyDescent="0.25">
      <c r="A216" s="3"/>
      <c r="B216" s="6"/>
      <c r="C216" s="3"/>
      <c r="D216" s="6"/>
      <c r="F216" s="3"/>
      <c r="G216" s="6"/>
      <c r="H216" s="3"/>
      <c r="I216" s="6"/>
      <c r="J216" s="6"/>
    </row>
    <row r="217" spans="1:10" x14ac:dyDescent="0.25">
      <c r="A217" s="3"/>
      <c r="B217" s="6"/>
      <c r="C217" s="3"/>
      <c r="D217" s="6"/>
      <c r="F217" s="3"/>
      <c r="G217" s="6"/>
      <c r="H217" s="3"/>
      <c r="I217" s="6"/>
      <c r="J217" s="6"/>
    </row>
    <row r="218" spans="1:10" x14ac:dyDescent="0.25">
      <c r="A218" s="3"/>
      <c r="B218" s="6"/>
      <c r="C218" s="3"/>
      <c r="D218" s="6"/>
      <c r="F218" s="3"/>
      <c r="G218" s="6"/>
      <c r="H218" s="3"/>
      <c r="I218" s="6"/>
      <c r="J218" s="6"/>
    </row>
    <row r="219" spans="1:10" x14ac:dyDescent="0.25">
      <c r="A219" s="3"/>
      <c r="B219" s="6"/>
      <c r="C219" s="3"/>
      <c r="D219" s="6"/>
      <c r="F219" s="3"/>
      <c r="G219" s="6"/>
      <c r="H219" s="3"/>
      <c r="I219" s="6"/>
      <c r="J219" s="6"/>
    </row>
    <row r="220" spans="1:10" x14ac:dyDescent="0.25">
      <c r="A220" s="3"/>
      <c r="B220" s="6"/>
      <c r="C220" s="3"/>
      <c r="D220" s="6"/>
      <c r="F220" s="3"/>
      <c r="G220" s="6"/>
      <c r="H220" s="3"/>
      <c r="I220" s="6"/>
      <c r="J220" s="6"/>
    </row>
    <row r="221" spans="1:10" ht="18.75" x14ac:dyDescent="0.3">
      <c r="B221" s="2"/>
    </row>
    <row r="223" spans="1:10" x14ac:dyDescent="0.25">
      <c r="A223" s="3"/>
      <c r="B223" s="6"/>
    </row>
    <row r="224" spans="1:10" x14ac:dyDescent="0.25">
      <c r="A224" s="3"/>
      <c r="B224" s="6"/>
    </row>
    <row r="225" spans="1:10" x14ac:dyDescent="0.25">
      <c r="A225" s="3"/>
      <c r="B225" s="6"/>
    </row>
    <row r="226" spans="1:10" x14ac:dyDescent="0.25">
      <c r="A226" s="3"/>
      <c r="B226" s="6"/>
    </row>
    <row r="227" spans="1:10" x14ac:dyDescent="0.25">
      <c r="A227" s="3"/>
      <c r="B227" s="6"/>
    </row>
    <row r="228" spans="1:10" x14ac:dyDescent="0.25">
      <c r="A228" s="3"/>
      <c r="B228" s="6"/>
    </row>
    <row r="229" spans="1:10" x14ac:dyDescent="0.25">
      <c r="A229" s="3"/>
      <c r="B229" s="6"/>
    </row>
    <row r="230" spans="1:10" x14ac:dyDescent="0.25">
      <c r="A230" s="3"/>
      <c r="B230" s="6"/>
    </row>
    <row r="231" spans="1:10" x14ac:dyDescent="0.25">
      <c r="A231" s="3"/>
      <c r="B231" s="6"/>
    </row>
    <row r="232" spans="1:10" x14ac:dyDescent="0.25">
      <c r="A232" s="3"/>
      <c r="B232" s="6"/>
    </row>
    <row r="233" spans="1:10" x14ac:dyDescent="0.25">
      <c r="A233" s="3"/>
      <c r="B233" s="6"/>
    </row>
    <row r="234" spans="1:10" x14ac:dyDescent="0.25">
      <c r="A234" s="3"/>
      <c r="B234" s="6"/>
    </row>
    <row r="236" spans="1:10" x14ac:dyDescent="0.25">
      <c r="A236" s="37"/>
      <c r="B236" s="37"/>
      <c r="C236" s="37"/>
      <c r="D236" s="37"/>
      <c r="F236" s="37"/>
      <c r="G236" s="37"/>
      <c r="H236" s="37"/>
      <c r="I236" s="37"/>
      <c r="J236" s="21"/>
    </row>
    <row r="238" spans="1:10" x14ac:dyDescent="0.25">
      <c r="A238" s="3"/>
      <c r="B238" s="6"/>
      <c r="C238" s="3"/>
      <c r="D238" s="6"/>
      <c r="F238" s="3"/>
      <c r="G238" s="6"/>
      <c r="H238" s="3"/>
      <c r="I238" s="6"/>
      <c r="J238" s="6"/>
    </row>
    <row r="239" spans="1:10" x14ac:dyDescent="0.25">
      <c r="A239" s="3"/>
      <c r="B239" s="6"/>
      <c r="C239" s="3"/>
      <c r="D239" s="6"/>
      <c r="F239" s="3"/>
      <c r="G239" s="6"/>
      <c r="H239" s="3"/>
      <c r="I239" s="6"/>
      <c r="J239" s="6"/>
    </row>
    <row r="240" spans="1:10" x14ac:dyDescent="0.25">
      <c r="A240" s="3"/>
      <c r="B240" s="6"/>
      <c r="C240" s="3"/>
      <c r="D240" s="6"/>
      <c r="F240" s="3"/>
      <c r="G240" s="6"/>
      <c r="H240" s="3"/>
      <c r="I240" s="6"/>
      <c r="J240" s="6"/>
    </row>
    <row r="241" spans="1:10" x14ac:dyDescent="0.25">
      <c r="A241" s="3"/>
      <c r="B241" s="6"/>
      <c r="C241" s="3"/>
      <c r="D241" s="6"/>
      <c r="F241" s="3"/>
      <c r="G241" s="6"/>
      <c r="H241" s="3"/>
      <c r="I241" s="6"/>
      <c r="J241" s="6"/>
    </row>
    <row r="242" spans="1:10" x14ac:dyDescent="0.25">
      <c r="A242" s="3"/>
      <c r="B242" s="6"/>
      <c r="C242" s="3"/>
      <c r="D242" s="6"/>
      <c r="F242" s="3"/>
      <c r="G242" s="6"/>
      <c r="H242" s="3"/>
      <c r="I242" s="6"/>
      <c r="J242" s="6"/>
    </row>
    <row r="245" spans="1:10" x14ac:dyDescent="0.25">
      <c r="A245" s="3"/>
      <c r="F245" s="3"/>
    </row>
    <row r="247" spans="1:10" x14ac:dyDescent="0.25">
      <c r="A247" s="3"/>
      <c r="C247" s="3"/>
      <c r="F247" s="3"/>
      <c r="H247" s="3"/>
    </row>
    <row r="248" spans="1:10" x14ac:dyDescent="0.25">
      <c r="A248" s="3"/>
      <c r="C248" s="3"/>
      <c r="F248" s="3"/>
      <c r="H248" s="3"/>
    </row>
    <row r="249" spans="1:10" x14ac:dyDescent="0.25">
      <c r="A249" s="3"/>
      <c r="C249" s="3"/>
      <c r="F249" s="3"/>
      <c r="H249" s="3"/>
    </row>
    <row r="250" spans="1:10" x14ac:dyDescent="0.25">
      <c r="A250" s="3"/>
      <c r="C250" s="3"/>
      <c r="F250" s="3"/>
      <c r="H250" s="3"/>
    </row>
    <row r="251" spans="1:10" x14ac:dyDescent="0.25">
      <c r="A251" s="3"/>
      <c r="C251" s="3"/>
      <c r="F251" s="3"/>
      <c r="H251" s="3"/>
    </row>
    <row r="252" spans="1:10" x14ac:dyDescent="0.25">
      <c r="A252" s="3"/>
      <c r="C252" s="3"/>
      <c r="F252" s="3"/>
      <c r="H252" s="3"/>
    </row>
  </sheetData>
  <mergeCells count="26">
    <mergeCell ref="A9:I9"/>
    <mergeCell ref="A1:I1"/>
    <mergeCell ref="A2:I2"/>
    <mergeCell ref="A4:I4"/>
    <mergeCell ref="A5:I5"/>
    <mergeCell ref="A7:I7"/>
    <mergeCell ref="A8:I8"/>
    <mergeCell ref="A134:D134"/>
    <mergeCell ref="F134:I134"/>
    <mergeCell ref="A10:C10"/>
    <mergeCell ref="A22:D22"/>
    <mergeCell ref="F22:I22"/>
    <mergeCell ref="A35:C35"/>
    <mergeCell ref="A48:D48"/>
    <mergeCell ref="F48:I48"/>
    <mergeCell ref="A63:C63"/>
    <mergeCell ref="A76:D76"/>
    <mergeCell ref="F76:I76"/>
    <mergeCell ref="A103:D103"/>
    <mergeCell ref="F103:I103"/>
    <mergeCell ref="A169:D169"/>
    <mergeCell ref="F169:I169"/>
    <mergeCell ref="A203:D203"/>
    <mergeCell ref="F203:I203"/>
    <mergeCell ref="A236:D236"/>
    <mergeCell ref="F236:I236"/>
  </mergeCells>
  <pageMargins left="1.2736614173228347" right="0.70866141732283472" top="0.55118110236220474" bottom="0.55118110236220474" header="0.31496062992125984" footer="0.31496062992125984"/>
  <pageSetup paperSize="9"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76"/>
  <sheetViews>
    <sheetView topLeftCell="A142" workbookViewId="0">
      <selection activeCell="L160" sqref="L160"/>
    </sheetView>
  </sheetViews>
  <sheetFormatPr baseColWidth="10" defaultRowHeight="15" x14ac:dyDescent="0.25"/>
  <cols>
    <col min="1" max="1" width="2.85546875" customWidth="1"/>
    <col min="2" max="2" width="26.42578125" customWidth="1"/>
    <col min="3" max="3" width="3" customWidth="1"/>
    <col min="4" max="4" width="23.42578125" customWidth="1"/>
    <col min="5" max="6" width="3.28515625" customWidth="1"/>
    <col min="7" max="7" width="22.7109375" customWidth="1"/>
    <col min="8" max="8" width="3" customWidth="1"/>
    <col min="9" max="9" width="22.85546875" customWidth="1"/>
    <col min="10" max="10" width="4.5703125" customWidth="1"/>
    <col min="11" max="11" width="24.85546875" bestFit="1" customWidth="1"/>
  </cols>
  <sheetData>
    <row r="1" spans="1:11" ht="23.25" x14ac:dyDescent="0.35">
      <c r="A1" s="30" t="s">
        <v>8</v>
      </c>
      <c r="B1" s="30"/>
      <c r="C1" s="30"/>
      <c r="D1" s="30"/>
      <c r="E1" s="30"/>
      <c r="F1" s="30"/>
      <c r="G1" s="30"/>
      <c r="H1" s="30"/>
      <c r="I1" s="30"/>
      <c r="J1" s="17"/>
    </row>
    <row r="2" spans="1:11" ht="23.25" x14ac:dyDescent="0.35">
      <c r="A2" s="30" t="s">
        <v>51</v>
      </c>
      <c r="B2" s="30"/>
      <c r="C2" s="30"/>
      <c r="D2" s="30"/>
      <c r="E2" s="30"/>
      <c r="F2" s="30"/>
      <c r="G2" s="30"/>
      <c r="H2" s="30"/>
      <c r="I2" s="30"/>
      <c r="J2" s="17"/>
    </row>
    <row r="3" spans="1:11" x14ac:dyDescent="0.25">
      <c r="I3" s="9"/>
    </row>
    <row r="4" spans="1:11" ht="21" x14ac:dyDescent="0.35">
      <c r="A4" s="31" t="s">
        <v>52</v>
      </c>
      <c r="B4" s="31"/>
      <c r="C4" s="31"/>
      <c r="D4" s="31"/>
      <c r="E4" s="31"/>
      <c r="F4" s="31"/>
      <c r="G4" s="31"/>
      <c r="H4" s="31"/>
      <c r="I4" s="32"/>
      <c r="J4" s="18"/>
    </row>
    <row r="5" spans="1:11" ht="15.75" x14ac:dyDescent="0.25">
      <c r="A5" s="33" t="s">
        <v>59</v>
      </c>
      <c r="B5" s="33"/>
      <c r="C5" s="33"/>
      <c r="D5" s="33"/>
      <c r="E5" s="33"/>
      <c r="F5" s="33"/>
      <c r="G5" s="33"/>
      <c r="H5" s="33"/>
      <c r="I5" s="34"/>
      <c r="J5" s="19"/>
    </row>
    <row r="6" spans="1:11" x14ac:dyDescent="0.25">
      <c r="I6" s="9"/>
    </row>
    <row r="7" spans="1:11" x14ac:dyDescent="0.25">
      <c r="A7" s="35" t="s">
        <v>71</v>
      </c>
      <c r="B7" s="35"/>
      <c r="C7" s="35"/>
      <c r="D7" s="35"/>
      <c r="E7" s="35"/>
      <c r="F7" s="35"/>
      <c r="G7" s="35"/>
      <c r="H7" s="35"/>
      <c r="I7" s="36"/>
      <c r="J7" s="22"/>
    </row>
    <row r="8" spans="1:11" x14ac:dyDescent="0.25">
      <c r="A8" s="35" t="s">
        <v>15</v>
      </c>
      <c r="B8" s="35"/>
      <c r="C8" s="35"/>
      <c r="D8" s="35"/>
      <c r="E8" s="35"/>
      <c r="F8" s="35"/>
      <c r="G8" s="35"/>
      <c r="H8" s="35"/>
      <c r="I8" s="36"/>
    </row>
    <row r="9" spans="1:11" x14ac:dyDescent="0.25">
      <c r="A9" s="35"/>
      <c r="B9" s="35"/>
      <c r="C9" s="35"/>
      <c r="D9" s="35"/>
      <c r="E9" s="35"/>
      <c r="F9" s="35"/>
      <c r="G9" s="35"/>
      <c r="H9" s="35"/>
      <c r="I9" s="36"/>
      <c r="J9" s="22"/>
    </row>
    <row r="10" spans="1:11" x14ac:dyDescent="0.25">
      <c r="A10" s="29" t="s">
        <v>17</v>
      </c>
      <c r="B10" s="29"/>
      <c r="C10" s="29"/>
      <c r="I10" s="9"/>
    </row>
    <row r="11" spans="1:11" ht="18.75" x14ac:dyDescent="0.3">
      <c r="B11" s="2" t="s">
        <v>0</v>
      </c>
      <c r="G11" s="23"/>
      <c r="I11" s="9"/>
    </row>
    <row r="12" spans="1:11" x14ac:dyDescent="0.25">
      <c r="I12" s="9"/>
    </row>
    <row r="13" spans="1:11" x14ac:dyDescent="0.25">
      <c r="A13" s="4">
        <v>1</v>
      </c>
      <c r="B13" s="1" t="str">
        <f>[2]Inscriptions!$A$75</f>
        <v>OUFFET WARZEE</v>
      </c>
    </row>
    <row r="14" spans="1:11" x14ac:dyDescent="0.25">
      <c r="A14" s="4">
        <v>2</v>
      </c>
      <c r="B14" s="1" t="s">
        <v>189</v>
      </c>
      <c r="K14" s="27"/>
    </row>
    <row r="15" spans="1:11" x14ac:dyDescent="0.25">
      <c r="A15" s="4">
        <v>3</v>
      </c>
      <c r="B15" s="1" t="s">
        <v>125</v>
      </c>
      <c r="K15" s="1"/>
    </row>
    <row r="16" spans="1:11" x14ac:dyDescent="0.25">
      <c r="A16" s="4">
        <v>4</v>
      </c>
      <c r="B16" s="1" t="s">
        <v>196</v>
      </c>
    </row>
    <row r="17" spans="1:10" x14ac:dyDescent="0.25">
      <c r="A17" s="4">
        <v>5</v>
      </c>
      <c r="B17" s="1" t="s">
        <v>185</v>
      </c>
    </row>
    <row r="18" spans="1:10" x14ac:dyDescent="0.25">
      <c r="A18" s="4">
        <v>6</v>
      </c>
      <c r="B18" s="1" t="s">
        <v>176</v>
      </c>
    </row>
    <row r="19" spans="1:10" x14ac:dyDescent="0.25">
      <c r="A19" s="4">
        <v>7</v>
      </c>
      <c r="B19" s="1" t="s">
        <v>183</v>
      </c>
    </row>
    <row r="20" spans="1:10" x14ac:dyDescent="0.25">
      <c r="A20" s="4">
        <v>8</v>
      </c>
      <c r="B20" s="1" t="s">
        <v>192</v>
      </c>
    </row>
    <row r="21" spans="1:10" x14ac:dyDescent="0.25">
      <c r="A21" s="4">
        <v>9</v>
      </c>
      <c r="B21" s="27" t="s">
        <v>47</v>
      </c>
    </row>
    <row r="22" spans="1:10" x14ac:dyDescent="0.25">
      <c r="A22" s="4">
        <v>10</v>
      </c>
      <c r="B22" s="1" t="s">
        <v>49</v>
      </c>
    </row>
    <row r="24" spans="1:10" x14ac:dyDescent="0.25">
      <c r="A24" s="37" t="s">
        <v>68</v>
      </c>
      <c r="B24" s="37"/>
      <c r="C24" s="37"/>
      <c r="D24" s="37"/>
      <c r="F24" s="37" t="s">
        <v>69</v>
      </c>
      <c r="G24" s="37"/>
      <c r="H24" s="37"/>
      <c r="I24" s="37"/>
      <c r="J24" s="21"/>
    </row>
    <row r="26" spans="1:10" x14ac:dyDescent="0.25">
      <c r="A26" s="4">
        <v>1</v>
      </c>
      <c r="B26" s="5" t="str">
        <f>B13</f>
        <v>OUFFET WARZEE</v>
      </c>
      <c r="C26" s="4">
        <v>2</v>
      </c>
      <c r="D26" s="5" t="str">
        <f>B14</f>
        <v>OREYE</v>
      </c>
      <c r="F26" s="4">
        <v>2</v>
      </c>
      <c r="G26" s="5" t="str">
        <f>B14</f>
        <v>OREYE</v>
      </c>
      <c r="H26" s="4">
        <v>3</v>
      </c>
      <c r="I26" s="5" t="str">
        <f>B15</f>
        <v>UNION HUTOISE</v>
      </c>
    </row>
    <row r="27" spans="1:10" x14ac:dyDescent="0.25">
      <c r="A27" s="4">
        <v>3</v>
      </c>
      <c r="B27" s="5" t="str">
        <f>B15</f>
        <v>UNION HUTOISE</v>
      </c>
      <c r="C27" s="4">
        <v>4</v>
      </c>
      <c r="D27" s="5" t="str">
        <f>B16</f>
        <v>TILLEUR JMSN (B)</v>
      </c>
      <c r="F27" s="4">
        <v>4</v>
      </c>
      <c r="G27" s="5" t="str">
        <f>B16</f>
        <v>TILLEUR JMSN (B)</v>
      </c>
      <c r="H27" s="4">
        <v>5</v>
      </c>
      <c r="I27" s="5" t="str">
        <f>B17</f>
        <v xml:space="preserve">MODAVE </v>
      </c>
    </row>
    <row r="28" spans="1:10" x14ac:dyDescent="0.25">
      <c r="A28" s="4">
        <v>5</v>
      </c>
      <c r="B28" s="5" t="str">
        <f>B17</f>
        <v xml:space="preserve">MODAVE </v>
      </c>
      <c r="C28" s="4">
        <v>6</v>
      </c>
      <c r="D28" s="5" t="str">
        <f>B18</f>
        <v>ANTHISNES</v>
      </c>
      <c r="F28" s="4">
        <v>6</v>
      </c>
      <c r="G28" s="5" t="str">
        <f>B18</f>
        <v>ANTHISNES</v>
      </c>
      <c r="H28" s="4">
        <v>7</v>
      </c>
      <c r="I28" s="5" t="str">
        <f>B19</f>
        <v>HANEFFE</v>
      </c>
      <c r="J28" s="21"/>
    </row>
    <row r="29" spans="1:10" x14ac:dyDescent="0.25">
      <c r="A29" s="4">
        <v>7</v>
      </c>
      <c r="B29" s="5" t="str">
        <f>B19</f>
        <v>HANEFFE</v>
      </c>
      <c r="C29" s="4">
        <v>8</v>
      </c>
      <c r="D29" s="5" t="str">
        <f>B20</f>
        <v xml:space="preserve">VERLAINE RCS </v>
      </c>
      <c r="F29" s="4">
        <v>8</v>
      </c>
      <c r="G29" s="5" t="str">
        <f>B20</f>
        <v xml:space="preserve">VERLAINE RCS </v>
      </c>
      <c r="H29" s="4">
        <v>9</v>
      </c>
      <c r="I29" s="5" t="str">
        <f>B21</f>
        <v>AMAY</v>
      </c>
    </row>
    <row r="30" spans="1:10" x14ac:dyDescent="0.25">
      <c r="A30" s="4">
        <v>9</v>
      </c>
      <c r="B30" s="5" t="str">
        <f>B21</f>
        <v>AMAY</v>
      </c>
      <c r="C30" s="4">
        <v>10</v>
      </c>
      <c r="D30" s="5" t="str">
        <f>B22</f>
        <v>HARZE</v>
      </c>
      <c r="F30" s="4">
        <v>10</v>
      </c>
      <c r="G30" s="5" t="str">
        <f>B22</f>
        <v>HARZE</v>
      </c>
      <c r="H30" s="4">
        <v>1</v>
      </c>
      <c r="I30" s="5" t="str">
        <f>B13</f>
        <v>OUFFET WARZEE</v>
      </c>
      <c r="J30" s="6"/>
    </row>
    <row r="31" spans="1:10" x14ac:dyDescent="0.25">
      <c r="A31" s="3"/>
      <c r="B31" s="6"/>
      <c r="C31" s="3"/>
      <c r="D31" s="6"/>
      <c r="F31" s="3"/>
      <c r="G31" s="6"/>
      <c r="H31" s="3"/>
      <c r="I31" s="6"/>
      <c r="J31" s="6"/>
    </row>
    <row r="32" spans="1:10" x14ac:dyDescent="0.25">
      <c r="A32" s="3" t="s">
        <v>57</v>
      </c>
      <c r="B32" s="6"/>
      <c r="C32" s="3"/>
      <c r="D32" s="6"/>
      <c r="F32" s="3" t="s">
        <v>58</v>
      </c>
      <c r="G32" s="6"/>
      <c r="H32" s="3"/>
      <c r="I32" s="6"/>
      <c r="J32" s="6"/>
    </row>
    <row r="33" spans="1:10" x14ac:dyDescent="0.25">
      <c r="J33" s="6"/>
    </row>
    <row r="34" spans="1:10" x14ac:dyDescent="0.25">
      <c r="A34" s="4">
        <v>1</v>
      </c>
      <c r="B34" s="1" t="str">
        <f>B13</f>
        <v>OUFFET WARZEE</v>
      </c>
      <c r="C34" s="4">
        <v>4</v>
      </c>
      <c r="D34" s="1" t="str">
        <f>B16</f>
        <v>TILLEUR JMSN (B)</v>
      </c>
      <c r="F34" s="4">
        <v>6</v>
      </c>
      <c r="G34" s="1" t="str">
        <f>B18</f>
        <v>ANTHISNES</v>
      </c>
      <c r="H34" s="4">
        <v>1</v>
      </c>
      <c r="I34" s="1" t="str">
        <f>B13</f>
        <v>OUFFET WARZEE</v>
      </c>
      <c r="J34" s="6"/>
    </row>
    <row r="35" spans="1:10" x14ac:dyDescent="0.25">
      <c r="A35" s="4">
        <v>3</v>
      </c>
      <c r="B35" s="1" t="str">
        <f>B15</f>
        <v>UNION HUTOISE</v>
      </c>
      <c r="C35" s="4">
        <v>6</v>
      </c>
      <c r="D35" s="1" t="str">
        <f>B18</f>
        <v>ANTHISNES</v>
      </c>
      <c r="F35" s="4">
        <v>8</v>
      </c>
      <c r="G35" s="1" t="str">
        <f>B20</f>
        <v xml:space="preserve">VERLAINE RCS </v>
      </c>
      <c r="H35" s="4">
        <v>3</v>
      </c>
      <c r="I35" s="1" t="str">
        <f>B15</f>
        <v>UNION HUTOISE</v>
      </c>
      <c r="J35" s="6"/>
    </row>
    <row r="36" spans="1:10" x14ac:dyDescent="0.25">
      <c r="A36" s="4">
        <v>5</v>
      </c>
      <c r="B36" s="1" t="str">
        <f>B17</f>
        <v xml:space="preserve">MODAVE </v>
      </c>
      <c r="C36" s="4">
        <v>8</v>
      </c>
      <c r="D36" s="1" t="str">
        <f>B20</f>
        <v xml:space="preserve">VERLAINE RCS </v>
      </c>
      <c r="F36" s="4">
        <v>10</v>
      </c>
      <c r="G36" s="1" t="str">
        <f>B22</f>
        <v>HARZE</v>
      </c>
      <c r="H36" s="4">
        <v>5</v>
      </c>
      <c r="I36" s="1" t="str">
        <f>B17</f>
        <v xml:space="preserve">MODAVE </v>
      </c>
      <c r="J36" s="6"/>
    </row>
    <row r="37" spans="1:10" x14ac:dyDescent="0.25">
      <c r="A37" s="4">
        <v>7</v>
      </c>
      <c r="B37" s="1" t="str">
        <f>B19</f>
        <v>HANEFFE</v>
      </c>
      <c r="C37" s="4">
        <v>10</v>
      </c>
      <c r="D37" s="1" t="str">
        <f>B22</f>
        <v>HARZE</v>
      </c>
      <c r="F37" s="4">
        <v>2</v>
      </c>
      <c r="G37" s="1" t="str">
        <f>B14</f>
        <v>OREYE</v>
      </c>
      <c r="H37" s="4">
        <v>7</v>
      </c>
      <c r="I37" s="1" t="str">
        <f>B19</f>
        <v>HANEFFE</v>
      </c>
      <c r="J37" s="21"/>
    </row>
    <row r="38" spans="1:10" x14ac:dyDescent="0.25">
      <c r="A38" s="4">
        <v>9</v>
      </c>
      <c r="B38" s="1" t="str">
        <f>B21</f>
        <v>AMAY</v>
      </c>
      <c r="C38" s="4">
        <v>2</v>
      </c>
      <c r="D38" s="1" t="str">
        <f>B14</f>
        <v>OREYE</v>
      </c>
      <c r="F38" s="4">
        <v>4</v>
      </c>
      <c r="G38" s="1" t="str">
        <f>B16</f>
        <v>TILLEUR JMSN (B)</v>
      </c>
      <c r="H38" s="4">
        <v>9</v>
      </c>
      <c r="I38" s="1" t="str">
        <f>B21</f>
        <v>AMAY</v>
      </c>
      <c r="J38" s="6"/>
    </row>
    <row r="39" spans="1:10" x14ac:dyDescent="0.25">
      <c r="J39" s="6"/>
    </row>
    <row r="40" spans="1:10" x14ac:dyDescent="0.25">
      <c r="A40" s="3"/>
      <c r="B40" s="6"/>
      <c r="C40" s="3"/>
      <c r="D40" s="6"/>
      <c r="F40" s="3"/>
      <c r="G40" s="6"/>
      <c r="H40" s="3"/>
      <c r="I40" s="10"/>
      <c r="J40" s="6"/>
    </row>
    <row r="41" spans="1:10" ht="18.75" x14ac:dyDescent="0.3">
      <c r="B41" s="2" t="s">
        <v>1</v>
      </c>
      <c r="I41" s="9"/>
    </row>
    <row r="42" spans="1:10" x14ac:dyDescent="0.25">
      <c r="I42" s="9"/>
    </row>
    <row r="43" spans="1:10" x14ac:dyDescent="0.25">
      <c r="A43" s="4">
        <v>1</v>
      </c>
      <c r="B43" s="1" t="s">
        <v>29</v>
      </c>
      <c r="I43" s="9"/>
    </row>
    <row r="44" spans="1:10" x14ac:dyDescent="0.25">
      <c r="A44" s="4">
        <v>2</v>
      </c>
      <c r="B44" s="1" t="s">
        <v>139</v>
      </c>
      <c r="I44" s="9"/>
    </row>
    <row r="45" spans="1:10" x14ac:dyDescent="0.25">
      <c r="A45" s="4">
        <v>3</v>
      </c>
      <c r="B45" s="1" t="s">
        <v>186</v>
      </c>
      <c r="I45" s="9"/>
    </row>
    <row r="46" spans="1:10" x14ac:dyDescent="0.25">
      <c r="A46" s="4">
        <v>4</v>
      </c>
      <c r="B46" s="1" t="s">
        <v>191</v>
      </c>
      <c r="I46" s="9"/>
    </row>
    <row r="47" spans="1:10" x14ac:dyDescent="0.25">
      <c r="A47" s="4">
        <v>5</v>
      </c>
      <c r="B47" s="1" t="s">
        <v>134</v>
      </c>
      <c r="I47" s="9"/>
    </row>
    <row r="48" spans="1:10" x14ac:dyDescent="0.25">
      <c r="A48" s="4">
        <v>6</v>
      </c>
      <c r="B48" s="1" t="s">
        <v>187</v>
      </c>
      <c r="I48" s="9"/>
    </row>
    <row r="49" spans="1:10" x14ac:dyDescent="0.25">
      <c r="A49" s="4">
        <v>7</v>
      </c>
      <c r="B49" s="1" t="s">
        <v>75</v>
      </c>
      <c r="I49" s="9"/>
    </row>
    <row r="50" spans="1:10" x14ac:dyDescent="0.25">
      <c r="A50" s="4">
        <v>8</v>
      </c>
      <c r="B50" s="1" t="s">
        <v>181</v>
      </c>
      <c r="I50" s="9"/>
    </row>
    <row r="51" spans="1:10" x14ac:dyDescent="0.25">
      <c r="A51" s="4">
        <v>9</v>
      </c>
      <c r="B51" s="1" t="s">
        <v>24</v>
      </c>
      <c r="I51" s="9"/>
    </row>
    <row r="52" spans="1:10" x14ac:dyDescent="0.25">
      <c r="A52" s="4">
        <v>10</v>
      </c>
      <c r="B52" s="1" t="s">
        <v>81</v>
      </c>
      <c r="I52" s="9"/>
    </row>
    <row r="53" spans="1:10" x14ac:dyDescent="0.25">
      <c r="A53" s="4">
        <v>11</v>
      </c>
      <c r="B53" s="1" t="s">
        <v>74</v>
      </c>
      <c r="I53" s="9"/>
    </row>
    <row r="54" spans="1:10" x14ac:dyDescent="0.25">
      <c r="A54" s="7">
        <v>12</v>
      </c>
      <c r="B54" s="26" t="s">
        <v>178</v>
      </c>
      <c r="C54" s="16"/>
      <c r="I54" s="9"/>
    </row>
    <row r="55" spans="1:10" x14ac:dyDescent="0.25">
      <c r="A55" s="14"/>
      <c r="B55" s="15"/>
      <c r="I55" s="9"/>
    </row>
    <row r="56" spans="1:10" x14ac:dyDescent="0.25">
      <c r="A56" s="37" t="s">
        <v>68</v>
      </c>
      <c r="B56" s="37"/>
      <c r="C56" s="37"/>
      <c r="D56" s="37"/>
      <c r="F56" s="37" t="s">
        <v>69</v>
      </c>
      <c r="G56" s="37"/>
      <c r="H56" s="37"/>
      <c r="I56" s="37"/>
      <c r="J56" s="21"/>
    </row>
    <row r="57" spans="1:10" x14ac:dyDescent="0.25">
      <c r="I57" s="9"/>
    </row>
    <row r="58" spans="1:10" x14ac:dyDescent="0.25">
      <c r="A58" s="4">
        <v>1</v>
      </c>
      <c r="B58" s="5" t="str">
        <f>B43</f>
        <v>OLEYE</v>
      </c>
      <c r="C58" s="4">
        <v>2</v>
      </c>
      <c r="D58" s="5" t="str">
        <f>B44</f>
        <v xml:space="preserve">LIMONT </v>
      </c>
      <c r="F58" s="4">
        <v>2</v>
      </c>
      <c r="G58" s="5" t="str">
        <f>B44</f>
        <v xml:space="preserve">LIMONT </v>
      </c>
      <c r="H58" s="4">
        <v>3</v>
      </c>
      <c r="I58" s="5" t="str">
        <f>B45</f>
        <v>MOMALLE</v>
      </c>
      <c r="J58" s="6"/>
    </row>
    <row r="59" spans="1:10" x14ac:dyDescent="0.25">
      <c r="A59" s="4">
        <v>3</v>
      </c>
      <c r="B59" s="5" t="str">
        <f>B45</f>
        <v>MOMALLE</v>
      </c>
      <c r="C59" s="4">
        <v>4</v>
      </c>
      <c r="D59" s="5" t="str">
        <f>B46</f>
        <v>VAUX- BORSET</v>
      </c>
      <c r="F59" s="4">
        <v>4</v>
      </c>
      <c r="G59" s="5" t="str">
        <f>B46</f>
        <v>VAUX- BORSET</v>
      </c>
      <c r="H59" s="4">
        <v>5</v>
      </c>
      <c r="I59" s="5" t="str">
        <f>B47</f>
        <v>FLEMALLOISE U.</v>
      </c>
      <c r="J59" s="6"/>
    </row>
    <row r="60" spans="1:10" x14ac:dyDescent="0.25">
      <c r="A60" s="4">
        <v>5</v>
      </c>
      <c r="B60" s="5" t="str">
        <f>B47</f>
        <v>FLEMALLOISE U.</v>
      </c>
      <c r="C60" s="4">
        <v>6</v>
      </c>
      <c r="D60" s="5" t="str">
        <f>B48</f>
        <v xml:space="preserve">OCQUIER </v>
      </c>
      <c r="F60" s="4">
        <v>6</v>
      </c>
      <c r="G60" s="5" t="str">
        <f>B48</f>
        <v xml:space="preserve">OCQUIER </v>
      </c>
      <c r="H60" s="4">
        <v>7</v>
      </c>
      <c r="I60" s="5" t="str">
        <f>B49</f>
        <v xml:space="preserve">HAMOIR </v>
      </c>
      <c r="J60" s="6"/>
    </row>
    <row r="61" spans="1:10" x14ac:dyDescent="0.25">
      <c r="A61" s="4">
        <v>7</v>
      </c>
      <c r="B61" s="5" t="str">
        <f>B49</f>
        <v xml:space="preserve">HAMOIR </v>
      </c>
      <c r="C61" s="4">
        <v>8</v>
      </c>
      <c r="D61" s="5" t="str">
        <f>B50</f>
        <v>FRAITURE FC</v>
      </c>
      <c r="F61" s="4">
        <v>8</v>
      </c>
      <c r="G61" s="5" t="str">
        <f>B50</f>
        <v>FRAITURE FC</v>
      </c>
      <c r="H61" s="4">
        <v>9</v>
      </c>
      <c r="I61" s="5" t="str">
        <f>B51</f>
        <v>WAREMME</v>
      </c>
      <c r="J61" s="6"/>
    </row>
    <row r="62" spans="1:10" x14ac:dyDescent="0.25">
      <c r="A62" s="4">
        <v>9</v>
      </c>
      <c r="B62" s="5" t="str">
        <f>B51</f>
        <v>WAREMME</v>
      </c>
      <c r="C62" s="4">
        <v>10</v>
      </c>
      <c r="D62" s="5" t="str">
        <f>B52</f>
        <v>SPRIMONT (B)</v>
      </c>
      <c r="F62" s="4">
        <v>10</v>
      </c>
      <c r="G62" s="5" t="str">
        <f>B52</f>
        <v>SPRIMONT (B)</v>
      </c>
      <c r="H62" s="4">
        <v>11</v>
      </c>
      <c r="I62" s="5" t="str">
        <f>B53</f>
        <v xml:space="preserve">GEER ES </v>
      </c>
      <c r="J62" s="6"/>
    </row>
    <row r="63" spans="1:10" x14ac:dyDescent="0.25">
      <c r="A63" s="1">
        <v>11</v>
      </c>
      <c r="B63" s="1" t="str">
        <f>B53</f>
        <v xml:space="preserve">GEER ES </v>
      </c>
      <c r="C63" s="1">
        <v>12</v>
      </c>
      <c r="D63" s="1" t="str">
        <f>B54</f>
        <v>BURDINNE</v>
      </c>
      <c r="F63" s="1">
        <v>12</v>
      </c>
      <c r="G63" s="1" t="str">
        <f>B54</f>
        <v>BURDINNE</v>
      </c>
      <c r="H63" s="1">
        <v>1</v>
      </c>
      <c r="I63" s="1" t="str">
        <f>B43</f>
        <v>OLEYE</v>
      </c>
    </row>
    <row r="65" spans="1:10" x14ac:dyDescent="0.25">
      <c r="A65" s="3" t="s">
        <v>57</v>
      </c>
      <c r="B65" s="6"/>
      <c r="C65" s="3"/>
      <c r="D65" s="6"/>
      <c r="F65" s="3" t="s">
        <v>58</v>
      </c>
      <c r="G65" s="6"/>
      <c r="H65" s="3"/>
      <c r="I65" s="6"/>
      <c r="J65" s="6"/>
    </row>
    <row r="67" spans="1:10" x14ac:dyDescent="0.25">
      <c r="A67" s="1">
        <v>1</v>
      </c>
      <c r="B67" s="1" t="str">
        <f>B43</f>
        <v>OLEYE</v>
      </c>
      <c r="C67" s="1">
        <v>4</v>
      </c>
      <c r="D67" s="1" t="str">
        <f>B46</f>
        <v>VAUX- BORSET</v>
      </c>
      <c r="F67" s="1">
        <v>6</v>
      </c>
      <c r="G67" s="1" t="str">
        <f>B48</f>
        <v xml:space="preserve">OCQUIER </v>
      </c>
      <c r="H67" s="1">
        <v>1</v>
      </c>
      <c r="I67" s="1" t="str">
        <f>B43</f>
        <v>OLEYE</v>
      </c>
    </row>
    <row r="68" spans="1:10" x14ac:dyDescent="0.25">
      <c r="A68" s="1">
        <v>3</v>
      </c>
      <c r="B68" s="1" t="str">
        <f>B45</f>
        <v>MOMALLE</v>
      </c>
      <c r="C68" s="1">
        <v>6</v>
      </c>
      <c r="D68" s="1" t="str">
        <f>B48</f>
        <v xml:space="preserve">OCQUIER </v>
      </c>
      <c r="F68" s="1">
        <v>8</v>
      </c>
      <c r="G68" s="1" t="str">
        <f>B50</f>
        <v>FRAITURE FC</v>
      </c>
      <c r="H68" s="1">
        <v>3</v>
      </c>
      <c r="I68" s="1" t="str">
        <f>B45</f>
        <v>MOMALLE</v>
      </c>
    </row>
    <row r="69" spans="1:10" x14ac:dyDescent="0.25">
      <c r="A69" s="1">
        <v>5</v>
      </c>
      <c r="B69" s="1" t="str">
        <f>B47</f>
        <v>FLEMALLOISE U.</v>
      </c>
      <c r="C69" s="1">
        <v>8</v>
      </c>
      <c r="D69" s="1" t="str">
        <f>B50</f>
        <v>FRAITURE FC</v>
      </c>
      <c r="F69" s="1">
        <v>10</v>
      </c>
      <c r="G69" s="1" t="str">
        <f>B52</f>
        <v>SPRIMONT (B)</v>
      </c>
      <c r="H69" s="1">
        <v>5</v>
      </c>
      <c r="I69" s="1" t="str">
        <f>B47</f>
        <v>FLEMALLOISE U.</v>
      </c>
    </row>
    <row r="70" spans="1:10" x14ac:dyDescent="0.25">
      <c r="A70" s="1">
        <v>7</v>
      </c>
      <c r="B70" s="1" t="str">
        <f>B49</f>
        <v xml:space="preserve">HAMOIR </v>
      </c>
      <c r="C70" s="1">
        <v>10</v>
      </c>
      <c r="D70" s="1" t="str">
        <f>B52</f>
        <v>SPRIMONT (B)</v>
      </c>
      <c r="F70" s="1">
        <v>12</v>
      </c>
      <c r="G70" s="1" t="str">
        <f>B54</f>
        <v>BURDINNE</v>
      </c>
      <c r="H70" s="1">
        <v>7</v>
      </c>
      <c r="I70" s="1" t="str">
        <f>B49</f>
        <v xml:space="preserve">HAMOIR </v>
      </c>
    </row>
    <row r="71" spans="1:10" x14ac:dyDescent="0.25">
      <c r="A71" s="1">
        <v>9</v>
      </c>
      <c r="B71" s="1" t="str">
        <f>B51</f>
        <v>WAREMME</v>
      </c>
      <c r="C71" s="1">
        <v>12</v>
      </c>
      <c r="D71" s="1" t="str">
        <f>B54</f>
        <v>BURDINNE</v>
      </c>
      <c r="F71" s="1">
        <v>2</v>
      </c>
      <c r="G71" s="1" t="str">
        <f>B44</f>
        <v xml:space="preserve">LIMONT </v>
      </c>
      <c r="H71" s="1">
        <v>9</v>
      </c>
      <c r="I71" s="1" t="str">
        <f>B51</f>
        <v>WAREMME</v>
      </c>
    </row>
    <row r="72" spans="1:10" x14ac:dyDescent="0.25">
      <c r="A72" s="1">
        <v>11</v>
      </c>
      <c r="B72" s="1" t="str">
        <f>B53</f>
        <v xml:space="preserve">GEER ES </v>
      </c>
      <c r="C72" s="1">
        <v>2</v>
      </c>
      <c r="D72" s="1" t="str">
        <f>B44</f>
        <v xml:space="preserve">LIMONT </v>
      </c>
      <c r="F72" s="1">
        <v>4</v>
      </c>
      <c r="G72" s="1" t="str">
        <f>B46</f>
        <v>VAUX- BORSET</v>
      </c>
      <c r="H72" s="1">
        <v>11</v>
      </c>
      <c r="I72" s="1" t="str">
        <f>B53</f>
        <v xml:space="preserve">GEER ES </v>
      </c>
    </row>
    <row r="75" spans="1:10" ht="18.75" x14ac:dyDescent="0.3">
      <c r="B75" s="2" t="s">
        <v>2</v>
      </c>
    </row>
    <row r="77" spans="1:10" x14ac:dyDescent="0.25">
      <c r="A77" s="4">
        <v>1</v>
      </c>
      <c r="B77" s="1" t="s">
        <v>23</v>
      </c>
      <c r="I77" s="9"/>
    </row>
    <row r="78" spans="1:10" x14ac:dyDescent="0.25">
      <c r="A78" s="4">
        <v>2</v>
      </c>
      <c r="B78" s="1" t="s">
        <v>194</v>
      </c>
      <c r="I78" s="9"/>
    </row>
    <row r="79" spans="1:10" x14ac:dyDescent="0.25">
      <c r="A79" s="4">
        <v>3</v>
      </c>
      <c r="B79" s="1" t="s">
        <v>28</v>
      </c>
      <c r="I79" s="9"/>
    </row>
    <row r="80" spans="1:10" x14ac:dyDescent="0.25">
      <c r="A80" s="4">
        <v>4</v>
      </c>
      <c r="B80" s="1" t="s">
        <v>193</v>
      </c>
      <c r="I80" s="9"/>
    </row>
    <row r="81" spans="1:10" x14ac:dyDescent="0.25">
      <c r="A81" s="4">
        <v>5</v>
      </c>
      <c r="B81" s="1" t="s">
        <v>182</v>
      </c>
      <c r="I81" s="9"/>
    </row>
    <row r="82" spans="1:10" x14ac:dyDescent="0.25">
      <c r="A82" s="4">
        <v>6</v>
      </c>
      <c r="B82" s="26" t="s">
        <v>37</v>
      </c>
      <c r="I82" s="9"/>
    </row>
    <row r="83" spans="1:10" x14ac:dyDescent="0.25">
      <c r="A83" s="4">
        <v>7</v>
      </c>
      <c r="B83" s="1" t="s">
        <v>26</v>
      </c>
      <c r="I83" s="9"/>
    </row>
    <row r="84" spans="1:10" x14ac:dyDescent="0.25">
      <c r="A84" s="4">
        <v>8</v>
      </c>
      <c r="B84" s="1" t="s">
        <v>42</v>
      </c>
      <c r="I84" s="9"/>
    </row>
    <row r="85" spans="1:10" x14ac:dyDescent="0.25">
      <c r="A85" s="4">
        <v>9</v>
      </c>
      <c r="B85" s="1" t="s">
        <v>78</v>
      </c>
      <c r="I85" s="9"/>
    </row>
    <row r="86" spans="1:10" x14ac:dyDescent="0.25">
      <c r="A86" s="4">
        <v>10</v>
      </c>
      <c r="B86" s="1" t="s">
        <v>31</v>
      </c>
      <c r="I86" s="9"/>
    </row>
    <row r="87" spans="1:10" x14ac:dyDescent="0.25">
      <c r="A87" s="4">
        <v>11</v>
      </c>
      <c r="B87" s="1" t="s">
        <v>188</v>
      </c>
      <c r="I87" s="9"/>
    </row>
    <row r="88" spans="1:10" x14ac:dyDescent="0.25">
      <c r="A88" s="7">
        <v>12</v>
      </c>
      <c r="B88" s="1" t="s">
        <v>195</v>
      </c>
      <c r="C88" s="16"/>
      <c r="I88" s="9"/>
    </row>
    <row r="89" spans="1:10" x14ac:dyDescent="0.25">
      <c r="A89" s="14"/>
      <c r="B89" s="15"/>
      <c r="I89" s="9"/>
    </row>
    <row r="90" spans="1:10" x14ac:dyDescent="0.25">
      <c r="A90" s="37" t="s">
        <v>68</v>
      </c>
      <c r="B90" s="37"/>
      <c r="C90" s="37"/>
      <c r="D90" s="37"/>
      <c r="F90" s="37" t="s">
        <v>69</v>
      </c>
      <c r="G90" s="37"/>
      <c r="H90" s="37"/>
      <c r="I90" s="37"/>
      <c r="J90" s="21"/>
    </row>
    <row r="91" spans="1:10" x14ac:dyDescent="0.25">
      <c r="I91" s="9"/>
    </row>
    <row r="92" spans="1:10" x14ac:dyDescent="0.25">
      <c r="A92" s="4">
        <v>1</v>
      </c>
      <c r="B92" s="5" t="str">
        <f>B77</f>
        <v>HORION</v>
      </c>
      <c r="C92" s="4">
        <v>2</v>
      </c>
      <c r="D92" s="5" t="str">
        <f>B78</f>
        <v>CITE SPORT GH</v>
      </c>
      <c r="F92" s="4">
        <v>2</v>
      </c>
      <c r="G92" s="5" t="str">
        <f>B78</f>
        <v>CITE SPORT GH</v>
      </c>
      <c r="H92" s="4">
        <v>3</v>
      </c>
      <c r="I92" s="5" t="str">
        <f>B79</f>
        <v>FAIMES</v>
      </c>
      <c r="J92" s="6"/>
    </row>
    <row r="93" spans="1:10" x14ac:dyDescent="0.25">
      <c r="A93" s="4">
        <v>3</v>
      </c>
      <c r="B93" s="5" t="str">
        <f>B79</f>
        <v>FAIMES</v>
      </c>
      <c r="C93" s="4">
        <v>4</v>
      </c>
      <c r="D93" s="5" t="str">
        <f>B80</f>
        <v xml:space="preserve">WASSEIGES </v>
      </c>
      <c r="F93" s="4">
        <v>4</v>
      </c>
      <c r="G93" s="5" t="str">
        <f>B80</f>
        <v xml:space="preserve">WASSEIGES </v>
      </c>
      <c r="H93" s="4">
        <v>5</v>
      </c>
      <c r="I93" s="5" t="str">
        <f>B81</f>
        <v xml:space="preserve">FRAITURE SPORT </v>
      </c>
      <c r="J93" s="6"/>
    </row>
    <row r="94" spans="1:10" x14ac:dyDescent="0.25">
      <c r="A94" s="4">
        <v>5</v>
      </c>
      <c r="B94" s="5" t="str">
        <f>B81</f>
        <v xml:space="preserve">FRAITURE SPORT </v>
      </c>
      <c r="C94" s="4">
        <v>6</v>
      </c>
      <c r="D94" s="5" t="str">
        <f>B82</f>
        <v>BEAUFAYS</v>
      </c>
      <c r="F94" s="4">
        <v>6</v>
      </c>
      <c r="G94" s="5" t="str">
        <f>B82</f>
        <v>BEAUFAYS</v>
      </c>
      <c r="H94" s="4">
        <v>7</v>
      </c>
      <c r="I94" s="5" t="str">
        <f>B83</f>
        <v>RACOUR</v>
      </c>
      <c r="J94" s="6"/>
    </row>
    <row r="95" spans="1:10" x14ac:dyDescent="0.25">
      <c r="A95" s="4">
        <v>7</v>
      </c>
      <c r="B95" s="5" t="str">
        <f>B83</f>
        <v>RACOUR</v>
      </c>
      <c r="C95" s="4">
        <v>8</v>
      </c>
      <c r="D95" s="5" t="str">
        <f>B84</f>
        <v>PIERREUSE</v>
      </c>
      <c r="F95" s="4">
        <v>8</v>
      </c>
      <c r="G95" s="5" t="str">
        <f>B84</f>
        <v>PIERREUSE</v>
      </c>
      <c r="H95" s="4">
        <v>9</v>
      </c>
      <c r="I95" s="5" t="str">
        <f>B85</f>
        <v xml:space="preserve">LENSOIS PATRO </v>
      </c>
      <c r="J95" s="6"/>
    </row>
    <row r="96" spans="1:10" x14ac:dyDescent="0.25">
      <c r="A96" s="4">
        <v>9</v>
      </c>
      <c r="B96" s="5" t="str">
        <f>B85</f>
        <v xml:space="preserve">LENSOIS PATRO </v>
      </c>
      <c r="C96" s="4">
        <v>10</v>
      </c>
      <c r="D96" s="5" t="str">
        <f>B86</f>
        <v>HANNUT</v>
      </c>
      <c r="F96" s="4">
        <v>10</v>
      </c>
      <c r="G96" s="5" t="str">
        <f>B86</f>
        <v>HANNUT</v>
      </c>
      <c r="H96" s="4">
        <v>11</v>
      </c>
      <c r="I96" s="5" t="str">
        <f>B87</f>
        <v>ONEUTOIS</v>
      </c>
      <c r="J96" s="6"/>
    </row>
    <row r="97" spans="1:10" x14ac:dyDescent="0.25">
      <c r="A97" s="1">
        <v>11</v>
      </c>
      <c r="B97" s="1" t="str">
        <f>B87</f>
        <v>ONEUTOIS</v>
      </c>
      <c r="C97" s="1">
        <v>12</v>
      </c>
      <c r="D97" s="1" t="str">
        <f>B88</f>
        <v>TILLEUR JMSN (A)</v>
      </c>
      <c r="F97" s="1">
        <v>12</v>
      </c>
      <c r="G97" s="1" t="str">
        <f>B88</f>
        <v>TILLEUR JMSN (A)</v>
      </c>
      <c r="H97" s="1">
        <v>1</v>
      </c>
      <c r="I97" s="1" t="str">
        <f>B77</f>
        <v>HORION</v>
      </c>
    </row>
    <row r="99" spans="1:10" x14ac:dyDescent="0.25">
      <c r="A99" s="3" t="s">
        <v>57</v>
      </c>
      <c r="B99" s="6"/>
      <c r="C99" s="3"/>
      <c r="D99" s="6"/>
      <c r="F99" s="3" t="s">
        <v>58</v>
      </c>
      <c r="G99" s="6"/>
      <c r="H99" s="3"/>
      <c r="I99" s="6"/>
      <c r="J99" s="6"/>
    </row>
    <row r="101" spans="1:10" x14ac:dyDescent="0.25">
      <c r="A101" s="1">
        <v>1</v>
      </c>
      <c r="B101" s="1" t="str">
        <f>B77</f>
        <v>HORION</v>
      </c>
      <c r="C101" s="1">
        <v>4</v>
      </c>
      <c r="D101" s="1" t="str">
        <f>B80</f>
        <v xml:space="preserve">WASSEIGES </v>
      </c>
      <c r="F101" s="1">
        <v>6</v>
      </c>
      <c r="G101" s="1" t="str">
        <f>B82</f>
        <v>BEAUFAYS</v>
      </c>
      <c r="H101" s="1">
        <v>1</v>
      </c>
      <c r="I101" s="1" t="str">
        <f>B77</f>
        <v>HORION</v>
      </c>
    </row>
    <row r="102" spans="1:10" x14ac:dyDescent="0.25">
      <c r="A102" s="1">
        <v>3</v>
      </c>
      <c r="B102" s="1" t="str">
        <f>B79</f>
        <v>FAIMES</v>
      </c>
      <c r="C102" s="1">
        <v>6</v>
      </c>
      <c r="D102" s="1" t="str">
        <f>B82</f>
        <v>BEAUFAYS</v>
      </c>
      <c r="F102" s="1">
        <v>8</v>
      </c>
      <c r="G102" s="1" t="str">
        <f>B84</f>
        <v>PIERREUSE</v>
      </c>
      <c r="H102" s="1">
        <v>3</v>
      </c>
      <c r="I102" s="1" t="str">
        <f>B79</f>
        <v>FAIMES</v>
      </c>
    </row>
    <row r="103" spans="1:10" x14ac:dyDescent="0.25">
      <c r="A103" s="1">
        <v>5</v>
      </c>
      <c r="B103" s="1" t="str">
        <f>B81</f>
        <v xml:space="preserve">FRAITURE SPORT </v>
      </c>
      <c r="C103" s="1">
        <v>8</v>
      </c>
      <c r="D103" s="1" t="str">
        <f>B84</f>
        <v>PIERREUSE</v>
      </c>
      <c r="F103" s="1">
        <v>10</v>
      </c>
      <c r="G103" s="1" t="str">
        <f>B86</f>
        <v>HANNUT</v>
      </c>
      <c r="H103" s="1">
        <v>5</v>
      </c>
      <c r="I103" s="1" t="str">
        <f>B81</f>
        <v xml:space="preserve">FRAITURE SPORT </v>
      </c>
    </row>
    <row r="104" spans="1:10" x14ac:dyDescent="0.25">
      <c r="A104" s="1">
        <v>7</v>
      </c>
      <c r="B104" s="1" t="str">
        <f>B83</f>
        <v>RACOUR</v>
      </c>
      <c r="C104" s="1">
        <v>10</v>
      </c>
      <c r="D104" s="1" t="str">
        <f>B86</f>
        <v>HANNUT</v>
      </c>
      <c r="F104" s="1">
        <v>12</v>
      </c>
      <c r="G104" s="1" t="str">
        <f>B88</f>
        <v>TILLEUR JMSN (A)</v>
      </c>
      <c r="H104" s="1">
        <v>7</v>
      </c>
      <c r="I104" s="1" t="str">
        <f>B83</f>
        <v>RACOUR</v>
      </c>
    </row>
    <row r="105" spans="1:10" x14ac:dyDescent="0.25">
      <c r="A105" s="1">
        <v>9</v>
      </c>
      <c r="B105" s="1" t="str">
        <f>B85</f>
        <v xml:space="preserve">LENSOIS PATRO </v>
      </c>
      <c r="C105" s="1">
        <v>12</v>
      </c>
      <c r="D105" s="1" t="str">
        <f>B88</f>
        <v>TILLEUR JMSN (A)</v>
      </c>
      <c r="F105" s="1">
        <v>2</v>
      </c>
      <c r="G105" s="1" t="str">
        <f>B78</f>
        <v>CITE SPORT GH</v>
      </c>
      <c r="H105" s="1">
        <v>9</v>
      </c>
      <c r="I105" s="1" t="str">
        <f>B85</f>
        <v xml:space="preserve">LENSOIS PATRO </v>
      </c>
    </row>
    <row r="106" spans="1:10" x14ac:dyDescent="0.25">
      <c r="A106" s="1">
        <v>11</v>
      </c>
      <c r="B106" s="1" t="str">
        <f>B87</f>
        <v>ONEUTOIS</v>
      </c>
      <c r="C106" s="1">
        <v>2</v>
      </c>
      <c r="D106" s="1" t="str">
        <f>B78</f>
        <v>CITE SPORT GH</v>
      </c>
      <c r="F106" s="1">
        <v>4</v>
      </c>
      <c r="G106" s="1" t="str">
        <f>B80</f>
        <v xml:space="preserve">WASSEIGES </v>
      </c>
      <c r="H106" s="1">
        <v>11</v>
      </c>
      <c r="I106" s="1" t="str">
        <f>B87</f>
        <v>ONEUTOIS</v>
      </c>
    </row>
    <row r="107" spans="1:10" ht="13.5" customHeight="1" x14ac:dyDescent="0.25">
      <c r="A107" s="3"/>
      <c r="B107" s="6"/>
      <c r="C107" s="3"/>
      <c r="D107" s="6"/>
      <c r="F107" s="3"/>
      <c r="G107" s="6"/>
      <c r="H107" s="3"/>
      <c r="I107" s="10"/>
      <c r="J107" s="6"/>
    </row>
    <row r="108" spans="1:10" ht="15.75" x14ac:dyDescent="0.25">
      <c r="A108" s="33" t="s">
        <v>16</v>
      </c>
      <c r="B108" s="33"/>
      <c r="C108" s="3"/>
      <c r="D108" s="6"/>
      <c r="F108" s="3"/>
      <c r="G108" s="6"/>
      <c r="H108" s="3"/>
      <c r="I108" s="10"/>
      <c r="J108" s="6"/>
    </row>
    <row r="109" spans="1:10" ht="18.75" x14ac:dyDescent="0.3">
      <c r="B109" s="2" t="s">
        <v>3</v>
      </c>
      <c r="I109" s="9"/>
    </row>
    <row r="110" spans="1:10" x14ac:dyDescent="0.25">
      <c r="I110" s="9"/>
    </row>
    <row r="111" spans="1:10" x14ac:dyDescent="0.25">
      <c r="A111" s="4">
        <v>1</v>
      </c>
      <c r="B111" s="24" t="s">
        <v>205</v>
      </c>
      <c r="I111" s="9"/>
    </row>
    <row r="112" spans="1:10" x14ac:dyDescent="0.25">
      <c r="A112" s="4">
        <v>2</v>
      </c>
      <c r="B112" s="24" t="s">
        <v>220</v>
      </c>
      <c r="D112" s="5"/>
      <c r="I112" s="9"/>
    </row>
    <row r="113" spans="1:10" x14ac:dyDescent="0.25">
      <c r="A113" s="4">
        <v>3</v>
      </c>
      <c r="B113" s="1" t="str">
        <f>[2]Inscriptions!$A$49</f>
        <v>HOUTAIN-MILANELLO</v>
      </c>
      <c r="I113" s="9"/>
    </row>
    <row r="114" spans="1:10" x14ac:dyDescent="0.25">
      <c r="A114" s="4">
        <v>4</v>
      </c>
      <c r="B114" s="24" t="s">
        <v>114</v>
      </c>
      <c r="I114" s="9"/>
    </row>
    <row r="115" spans="1:10" x14ac:dyDescent="0.25">
      <c r="A115" s="4">
        <v>5</v>
      </c>
      <c r="B115" s="24" t="s">
        <v>210</v>
      </c>
      <c r="I115" s="9"/>
    </row>
    <row r="116" spans="1:10" x14ac:dyDescent="0.25">
      <c r="A116" s="4">
        <v>6</v>
      </c>
      <c r="B116" s="24" t="s">
        <v>221</v>
      </c>
      <c r="I116" s="9"/>
    </row>
    <row r="117" spans="1:10" x14ac:dyDescent="0.25">
      <c r="A117" s="4">
        <v>7</v>
      </c>
      <c r="B117" s="1" t="s">
        <v>180</v>
      </c>
      <c r="I117" s="9"/>
    </row>
    <row r="118" spans="1:10" x14ac:dyDescent="0.25">
      <c r="A118" s="4">
        <v>8</v>
      </c>
      <c r="B118" s="24" t="s">
        <v>203</v>
      </c>
      <c r="I118" s="9"/>
    </row>
    <row r="119" spans="1:10" x14ac:dyDescent="0.25">
      <c r="A119" s="4">
        <v>9</v>
      </c>
      <c r="B119" s="24" t="s">
        <v>209</v>
      </c>
      <c r="I119" s="9"/>
    </row>
    <row r="120" spans="1:10" x14ac:dyDescent="0.25">
      <c r="A120" s="4">
        <v>10</v>
      </c>
      <c r="B120" s="25" t="s">
        <v>213</v>
      </c>
      <c r="I120" s="9"/>
    </row>
    <row r="121" spans="1:10" x14ac:dyDescent="0.25">
      <c r="A121" s="4">
        <v>11</v>
      </c>
      <c r="B121" s="24" t="s">
        <v>147</v>
      </c>
      <c r="I121" s="9"/>
    </row>
    <row r="122" spans="1:10" x14ac:dyDescent="0.25">
      <c r="A122" s="13">
        <v>12</v>
      </c>
      <c r="B122" s="1" t="s">
        <v>35</v>
      </c>
      <c r="C122" s="16"/>
      <c r="I122" s="9"/>
    </row>
    <row r="123" spans="1:10" x14ac:dyDescent="0.25">
      <c r="A123" s="14"/>
      <c r="B123" s="15"/>
      <c r="I123" s="9"/>
    </row>
    <row r="124" spans="1:10" x14ac:dyDescent="0.25">
      <c r="A124" s="37" t="s">
        <v>68</v>
      </c>
      <c r="B124" s="37"/>
      <c r="C124" s="37"/>
      <c r="D124" s="37"/>
      <c r="F124" s="37" t="s">
        <v>69</v>
      </c>
      <c r="G124" s="37"/>
      <c r="H124" s="37"/>
      <c r="I124" s="37"/>
      <c r="J124" s="21"/>
    </row>
    <row r="125" spans="1:10" x14ac:dyDescent="0.25">
      <c r="I125" s="9"/>
    </row>
    <row r="126" spans="1:10" x14ac:dyDescent="0.25">
      <c r="A126" s="4">
        <v>1</v>
      </c>
      <c r="B126" s="5" t="str">
        <f>B111</f>
        <v>HERVE (A)</v>
      </c>
      <c r="C126" s="4">
        <v>2</v>
      </c>
      <c r="D126" s="5" t="str">
        <f>B112</f>
        <v>STEMBERTOISE (B)</v>
      </c>
      <c r="F126" s="4">
        <v>2</v>
      </c>
      <c r="G126" s="5" t="str">
        <f>B112</f>
        <v>STEMBERTOISE (B)</v>
      </c>
      <c r="H126" s="4">
        <v>3</v>
      </c>
      <c r="I126" s="5" t="str">
        <f>B113</f>
        <v>HOUTAIN-MILANELLO</v>
      </c>
      <c r="J126" s="6"/>
    </row>
    <row r="127" spans="1:10" x14ac:dyDescent="0.25">
      <c r="A127" s="4">
        <v>3</v>
      </c>
      <c r="B127" s="5" t="str">
        <f>B113</f>
        <v>HOUTAIN-MILANELLO</v>
      </c>
      <c r="C127" s="4">
        <v>4</v>
      </c>
      <c r="D127" s="5" t="str">
        <f>B114</f>
        <v>LA CALAMINE (B)</v>
      </c>
      <c r="F127" s="4">
        <v>4</v>
      </c>
      <c r="G127" s="5" t="str">
        <f>B114</f>
        <v>LA CALAMINE (B)</v>
      </c>
      <c r="H127" s="4">
        <v>5</v>
      </c>
      <c r="I127" s="5" t="str">
        <f>B115</f>
        <v>HOMBOURG (B)</v>
      </c>
      <c r="J127" s="6"/>
    </row>
    <row r="128" spans="1:10" x14ac:dyDescent="0.25">
      <c r="A128" s="4">
        <v>5</v>
      </c>
      <c r="B128" s="5" t="str">
        <f>B115</f>
        <v>HOMBOURG (B)</v>
      </c>
      <c r="C128" s="4">
        <v>6</v>
      </c>
      <c r="D128" s="5" t="str">
        <f>B116</f>
        <v>STER FRANCORCHAMPS</v>
      </c>
      <c r="F128" s="4">
        <v>6</v>
      </c>
      <c r="G128" s="5" t="str">
        <f>B116</f>
        <v>STER FRANCORCHAMPS</v>
      </c>
      <c r="H128" s="4">
        <v>7</v>
      </c>
      <c r="I128" s="5" t="str">
        <f>B117</f>
        <v>CHARNEUX  (B)</v>
      </c>
      <c r="J128" s="6"/>
    </row>
    <row r="129" spans="1:10" x14ac:dyDescent="0.25">
      <c r="A129" s="4">
        <v>7</v>
      </c>
      <c r="B129" s="5" t="str">
        <f>B117</f>
        <v>CHARNEUX  (B)</v>
      </c>
      <c r="C129" s="4">
        <v>8</v>
      </c>
      <c r="D129" s="5" t="str">
        <f>B118</f>
        <v xml:space="preserve">FAGNES HAUTES </v>
      </c>
      <c r="F129" s="4">
        <v>8</v>
      </c>
      <c r="G129" s="5" t="str">
        <f>B118</f>
        <v xml:space="preserve">FAGNES HAUTES </v>
      </c>
      <c r="H129" s="4">
        <v>9</v>
      </c>
      <c r="I129" s="5" t="str">
        <f>B119</f>
        <v>HOMBOURG (A)</v>
      </c>
      <c r="J129" s="6"/>
    </row>
    <row r="130" spans="1:10" x14ac:dyDescent="0.25">
      <c r="A130" s="4">
        <v>9</v>
      </c>
      <c r="B130" s="5" t="str">
        <f>B119</f>
        <v>HOMBOURG (A)</v>
      </c>
      <c r="C130" s="4">
        <v>10</v>
      </c>
      <c r="D130" s="5" t="str">
        <f>B120</f>
        <v xml:space="preserve">LIMBOURG UNION </v>
      </c>
      <c r="F130" s="4">
        <v>10</v>
      </c>
      <c r="G130" s="5" t="str">
        <f>B120</f>
        <v xml:space="preserve">LIMBOURG UNION </v>
      </c>
      <c r="H130" s="4">
        <v>11</v>
      </c>
      <c r="I130" s="5" t="str">
        <f>B121</f>
        <v xml:space="preserve">LONTZEN </v>
      </c>
      <c r="J130" s="6"/>
    </row>
    <row r="131" spans="1:10" x14ac:dyDescent="0.25">
      <c r="A131" s="1">
        <v>11</v>
      </c>
      <c r="B131" s="1" t="str">
        <f>B121</f>
        <v xml:space="preserve">LONTZEN </v>
      </c>
      <c r="C131" s="1">
        <v>12</v>
      </c>
      <c r="D131" s="1" t="str">
        <f>B122</f>
        <v>WALHORN</v>
      </c>
      <c r="F131" s="1">
        <v>12</v>
      </c>
      <c r="G131" s="1" t="str">
        <f>B122</f>
        <v>WALHORN</v>
      </c>
      <c r="H131" s="1">
        <v>1</v>
      </c>
      <c r="I131" s="1" t="str">
        <f>B111</f>
        <v>HERVE (A)</v>
      </c>
    </row>
    <row r="133" spans="1:10" x14ac:dyDescent="0.25">
      <c r="A133" s="3" t="s">
        <v>57</v>
      </c>
      <c r="B133" s="6"/>
      <c r="C133" s="3"/>
      <c r="D133" s="6"/>
      <c r="F133" s="3" t="s">
        <v>58</v>
      </c>
      <c r="G133" s="6"/>
      <c r="H133" s="3"/>
      <c r="I133" s="6"/>
      <c r="J133" s="6"/>
    </row>
    <row r="135" spans="1:10" x14ac:dyDescent="0.25">
      <c r="A135" s="1">
        <v>1</v>
      </c>
      <c r="B135" s="1" t="str">
        <f>B111</f>
        <v>HERVE (A)</v>
      </c>
      <c r="C135" s="1">
        <v>4</v>
      </c>
      <c r="D135" s="1" t="str">
        <f>B114</f>
        <v>LA CALAMINE (B)</v>
      </c>
      <c r="F135" s="1">
        <v>6</v>
      </c>
      <c r="G135" s="1" t="str">
        <f>B116</f>
        <v>STER FRANCORCHAMPS</v>
      </c>
      <c r="H135" s="1">
        <v>1</v>
      </c>
      <c r="I135" s="1" t="str">
        <f>B111</f>
        <v>HERVE (A)</v>
      </c>
    </row>
    <row r="136" spans="1:10" x14ac:dyDescent="0.25">
      <c r="A136" s="1">
        <v>3</v>
      </c>
      <c r="B136" s="1" t="str">
        <f>B113</f>
        <v>HOUTAIN-MILANELLO</v>
      </c>
      <c r="C136" s="1">
        <v>6</v>
      </c>
      <c r="D136" s="1" t="str">
        <f>B116</f>
        <v>STER FRANCORCHAMPS</v>
      </c>
      <c r="F136" s="1">
        <v>8</v>
      </c>
      <c r="G136" s="1" t="str">
        <f>B118</f>
        <v xml:space="preserve">FAGNES HAUTES </v>
      </c>
      <c r="H136" s="1">
        <v>3</v>
      </c>
      <c r="I136" s="1" t="str">
        <f>B113</f>
        <v>HOUTAIN-MILANELLO</v>
      </c>
    </row>
    <row r="137" spans="1:10" x14ac:dyDescent="0.25">
      <c r="A137" s="1">
        <v>5</v>
      </c>
      <c r="B137" s="1" t="str">
        <f>B115</f>
        <v>HOMBOURG (B)</v>
      </c>
      <c r="C137" s="1">
        <v>8</v>
      </c>
      <c r="D137" s="1" t="str">
        <f>B118</f>
        <v xml:space="preserve">FAGNES HAUTES </v>
      </c>
      <c r="F137" s="1">
        <v>10</v>
      </c>
      <c r="G137" s="1" t="str">
        <f>B120</f>
        <v xml:space="preserve">LIMBOURG UNION </v>
      </c>
      <c r="H137" s="1">
        <v>5</v>
      </c>
      <c r="I137" s="1" t="str">
        <f>B115</f>
        <v>HOMBOURG (B)</v>
      </c>
    </row>
    <row r="138" spans="1:10" x14ac:dyDescent="0.25">
      <c r="A138" s="1">
        <v>7</v>
      </c>
      <c r="B138" s="1" t="str">
        <f>B117</f>
        <v>CHARNEUX  (B)</v>
      </c>
      <c r="C138" s="1">
        <v>10</v>
      </c>
      <c r="D138" s="1" t="str">
        <f>B120</f>
        <v xml:space="preserve">LIMBOURG UNION </v>
      </c>
      <c r="F138" s="1">
        <v>12</v>
      </c>
      <c r="G138" s="1" t="str">
        <f>B122</f>
        <v>WALHORN</v>
      </c>
      <c r="H138" s="1">
        <v>7</v>
      </c>
      <c r="I138" s="1" t="str">
        <f>B117</f>
        <v>CHARNEUX  (B)</v>
      </c>
    </row>
    <row r="139" spans="1:10" x14ac:dyDescent="0.25">
      <c r="A139" s="1">
        <v>9</v>
      </c>
      <c r="B139" s="1" t="str">
        <f>B119</f>
        <v>HOMBOURG (A)</v>
      </c>
      <c r="C139" s="1">
        <v>12</v>
      </c>
      <c r="D139" s="1" t="str">
        <f>B122</f>
        <v>WALHORN</v>
      </c>
      <c r="F139" s="1">
        <v>2</v>
      </c>
      <c r="G139" s="1" t="str">
        <f>B112</f>
        <v>STEMBERTOISE (B)</v>
      </c>
      <c r="H139" s="1">
        <v>9</v>
      </c>
      <c r="I139" s="1" t="str">
        <f>B119</f>
        <v>HOMBOURG (A)</v>
      </c>
    </row>
    <row r="140" spans="1:10" x14ac:dyDescent="0.25">
      <c r="A140" s="1">
        <v>11</v>
      </c>
      <c r="B140" s="1" t="str">
        <f>B121</f>
        <v xml:space="preserve">LONTZEN </v>
      </c>
      <c r="C140" s="1">
        <v>2</v>
      </c>
      <c r="D140" s="1" t="str">
        <f>B112</f>
        <v>STEMBERTOISE (B)</v>
      </c>
      <c r="F140" s="1">
        <v>4</v>
      </c>
      <c r="G140" s="1" t="str">
        <f>B114</f>
        <v>LA CALAMINE (B)</v>
      </c>
      <c r="H140" s="1">
        <v>11</v>
      </c>
      <c r="I140" s="1" t="str">
        <f>B121</f>
        <v xml:space="preserve">LONTZEN </v>
      </c>
    </row>
    <row r="141" spans="1:10" ht="13.5" customHeight="1" x14ac:dyDescent="0.25">
      <c r="A141" s="3"/>
      <c r="B141" s="6"/>
      <c r="C141" s="3"/>
      <c r="D141" s="6"/>
      <c r="F141" s="3"/>
      <c r="G141" s="6"/>
      <c r="H141" s="3"/>
      <c r="I141" s="10"/>
      <c r="J141" s="6"/>
    </row>
    <row r="142" spans="1:10" x14ac:dyDescent="0.25">
      <c r="A142" s="29"/>
      <c r="B142" s="29"/>
      <c r="C142" s="29"/>
    </row>
    <row r="143" spans="1:10" ht="18.75" x14ac:dyDescent="0.3">
      <c r="B143" s="2" t="s">
        <v>4</v>
      </c>
    </row>
    <row r="145" spans="1:10" x14ac:dyDescent="0.25">
      <c r="A145" s="4">
        <v>1</v>
      </c>
      <c r="B145" s="26" t="s">
        <v>179</v>
      </c>
      <c r="I145" s="9"/>
    </row>
    <row r="146" spans="1:10" x14ac:dyDescent="0.25">
      <c r="A146" s="4">
        <v>2</v>
      </c>
      <c r="B146" s="24" t="s">
        <v>204</v>
      </c>
      <c r="I146" s="9"/>
    </row>
    <row r="147" spans="1:10" x14ac:dyDescent="0.25">
      <c r="A147" s="4">
        <v>3</v>
      </c>
      <c r="B147" s="24" t="s">
        <v>198</v>
      </c>
      <c r="I147" s="9"/>
    </row>
    <row r="148" spans="1:10" x14ac:dyDescent="0.25">
      <c r="A148" s="4">
        <v>4</v>
      </c>
      <c r="B148" s="24" t="s">
        <v>208</v>
      </c>
      <c r="I148" s="9"/>
    </row>
    <row r="149" spans="1:10" x14ac:dyDescent="0.25">
      <c r="A149" s="43">
        <v>5</v>
      </c>
      <c r="B149" s="41" t="s">
        <v>119</v>
      </c>
      <c r="I149" s="9"/>
    </row>
    <row r="150" spans="1:10" x14ac:dyDescent="0.25">
      <c r="A150" s="4">
        <v>6</v>
      </c>
      <c r="B150" s="24" t="s">
        <v>218</v>
      </c>
      <c r="I150" s="9"/>
    </row>
    <row r="151" spans="1:10" x14ac:dyDescent="0.25">
      <c r="A151" s="4">
        <v>7</v>
      </c>
      <c r="B151" s="1" t="s">
        <v>156</v>
      </c>
      <c r="I151" s="9"/>
    </row>
    <row r="152" spans="1:10" x14ac:dyDescent="0.25">
      <c r="A152" s="4">
        <v>8</v>
      </c>
      <c r="B152" s="1" t="s">
        <v>190</v>
      </c>
      <c r="I152" s="9"/>
    </row>
    <row r="153" spans="1:10" x14ac:dyDescent="0.25">
      <c r="A153" s="4">
        <v>9</v>
      </c>
      <c r="B153" s="1" t="s">
        <v>36</v>
      </c>
      <c r="I153" s="9"/>
    </row>
    <row r="154" spans="1:10" x14ac:dyDescent="0.25">
      <c r="A154" s="4">
        <v>10</v>
      </c>
      <c r="B154" s="24" t="s">
        <v>40</v>
      </c>
      <c r="I154" s="9"/>
    </row>
    <row r="155" spans="1:10" x14ac:dyDescent="0.25">
      <c r="A155" s="4">
        <v>11</v>
      </c>
      <c r="B155" s="24" t="s">
        <v>202</v>
      </c>
      <c r="I155" s="9"/>
    </row>
    <row r="156" spans="1:10" x14ac:dyDescent="0.25">
      <c r="A156" s="13">
        <v>12</v>
      </c>
      <c r="B156" s="1" t="str">
        <f>[2]Inscriptions!$A$65</f>
        <v>MELEN-MICHEROUX</v>
      </c>
      <c r="C156" s="16"/>
      <c r="I156" s="9"/>
    </row>
    <row r="157" spans="1:10" x14ac:dyDescent="0.25">
      <c r="A157" s="14"/>
      <c r="B157" s="15"/>
      <c r="I157" s="9"/>
    </row>
    <row r="158" spans="1:10" x14ac:dyDescent="0.25">
      <c r="A158" s="44" t="s">
        <v>68</v>
      </c>
      <c r="B158" s="44"/>
      <c r="C158" s="44"/>
      <c r="D158" s="44"/>
      <c r="F158" s="44" t="s">
        <v>69</v>
      </c>
      <c r="G158" s="44"/>
      <c r="H158" s="44"/>
      <c r="I158" s="44"/>
      <c r="J158" s="21"/>
    </row>
    <row r="159" spans="1:10" x14ac:dyDescent="0.25">
      <c r="I159" s="9"/>
    </row>
    <row r="160" spans="1:10" x14ac:dyDescent="0.25">
      <c r="A160" s="4">
        <v>1</v>
      </c>
      <c r="B160" s="5" t="str">
        <f>B145</f>
        <v>CHARNEUX (A)</v>
      </c>
      <c r="C160" s="4">
        <v>2</v>
      </c>
      <c r="D160" s="5" t="str">
        <f>B146</f>
        <v>FRANCHIMONTOIS</v>
      </c>
      <c r="F160" s="4">
        <v>2</v>
      </c>
      <c r="G160" s="5" t="str">
        <f>B146</f>
        <v>FRANCHIMONTOIS</v>
      </c>
      <c r="H160" s="4">
        <v>3</v>
      </c>
      <c r="I160" s="5" t="str">
        <f>B147</f>
        <v>BELLEVAUX</v>
      </c>
      <c r="J160" s="6"/>
    </row>
    <row r="161" spans="1:10" x14ac:dyDescent="0.25">
      <c r="A161" s="4">
        <v>3</v>
      </c>
      <c r="B161" s="5" t="str">
        <f>B147</f>
        <v>BELLEVAUX</v>
      </c>
      <c r="C161" s="4">
        <v>4</v>
      </c>
      <c r="D161" s="5" t="str">
        <f>B148</f>
        <v xml:space="preserve">HEUSY (B) </v>
      </c>
      <c r="F161" s="43">
        <v>4</v>
      </c>
      <c r="G161" s="42" t="str">
        <f>B148</f>
        <v xml:space="preserve">HEUSY (B) </v>
      </c>
      <c r="H161" s="43">
        <v>5</v>
      </c>
      <c r="I161" s="42" t="str">
        <f>B149</f>
        <v xml:space="preserve">SART </v>
      </c>
      <c r="J161" s="6"/>
    </row>
    <row r="162" spans="1:10" x14ac:dyDescent="0.25">
      <c r="A162" s="43">
        <v>5</v>
      </c>
      <c r="B162" s="42" t="str">
        <f>B149</f>
        <v xml:space="preserve">SART </v>
      </c>
      <c r="C162" s="43">
        <v>6</v>
      </c>
      <c r="D162" s="42" t="str">
        <f>B150</f>
        <v xml:space="preserve">ROCLENGE WONCK </v>
      </c>
      <c r="F162" s="4">
        <v>6</v>
      </c>
      <c r="G162" s="5" t="str">
        <f>B150</f>
        <v xml:space="preserve">ROCLENGE WONCK </v>
      </c>
      <c r="H162" s="4">
        <v>7</v>
      </c>
      <c r="I162" s="5" t="str">
        <f>B151</f>
        <v>EJ FLERON</v>
      </c>
      <c r="J162" s="6"/>
    </row>
    <row r="163" spans="1:10" x14ac:dyDescent="0.25">
      <c r="A163" s="4">
        <v>7</v>
      </c>
      <c r="B163" s="5" t="str">
        <f>B151</f>
        <v>EJ FLERON</v>
      </c>
      <c r="C163" s="4">
        <v>8</v>
      </c>
      <c r="D163" s="5" t="str">
        <f>B152</f>
        <v xml:space="preserve">PONTISSE HERSTAL </v>
      </c>
      <c r="F163" s="4">
        <v>8</v>
      </c>
      <c r="G163" s="5" t="str">
        <f>B152</f>
        <v xml:space="preserve">PONTISSE HERSTAL </v>
      </c>
      <c r="H163" s="4">
        <v>9</v>
      </c>
      <c r="I163" s="5" t="str">
        <f>B153</f>
        <v>MINEROIS</v>
      </c>
      <c r="J163" s="6"/>
    </row>
    <row r="164" spans="1:10" x14ac:dyDescent="0.25">
      <c r="A164" s="4">
        <v>9</v>
      </c>
      <c r="B164" s="5" t="str">
        <f>B153</f>
        <v>MINEROIS</v>
      </c>
      <c r="C164" s="4">
        <v>10</v>
      </c>
      <c r="D164" s="5" t="str">
        <f>B154</f>
        <v>ROCHERATH</v>
      </c>
      <c r="F164" s="4">
        <v>10</v>
      </c>
      <c r="G164" s="5" t="str">
        <f>B154</f>
        <v>ROCHERATH</v>
      </c>
      <c r="H164" s="4">
        <v>11</v>
      </c>
      <c r="I164" s="5" t="str">
        <f>B155</f>
        <v xml:space="preserve">ELSAUTOISE (B) </v>
      </c>
      <c r="J164" s="6"/>
    </row>
    <row r="165" spans="1:10" x14ac:dyDescent="0.25">
      <c r="A165" s="1">
        <v>11</v>
      </c>
      <c r="B165" s="1" t="str">
        <f>B155</f>
        <v xml:space="preserve">ELSAUTOISE (B) </v>
      </c>
      <c r="C165" s="1">
        <v>12</v>
      </c>
      <c r="D165" s="1" t="str">
        <f>B156</f>
        <v>MELEN-MICHEROUX</v>
      </c>
      <c r="F165" s="1">
        <v>12</v>
      </c>
      <c r="G165" s="1" t="str">
        <f>B156</f>
        <v>MELEN-MICHEROUX</v>
      </c>
      <c r="H165" s="1">
        <v>1</v>
      </c>
      <c r="I165" s="1" t="str">
        <f>B145</f>
        <v>CHARNEUX (A)</v>
      </c>
    </row>
    <row r="167" spans="1:10" x14ac:dyDescent="0.25">
      <c r="A167" s="46" t="s">
        <v>57</v>
      </c>
      <c r="B167" s="45"/>
      <c r="C167" s="46"/>
      <c r="D167" s="45"/>
      <c r="F167" s="46" t="s">
        <v>58</v>
      </c>
      <c r="G167" s="45"/>
      <c r="H167" s="46"/>
      <c r="I167" s="45"/>
      <c r="J167" s="6"/>
    </row>
    <row r="169" spans="1:10" x14ac:dyDescent="0.25">
      <c r="A169" s="1">
        <v>1</v>
      </c>
      <c r="B169" s="1" t="str">
        <f>B145</f>
        <v>CHARNEUX (A)</v>
      </c>
      <c r="C169" s="1">
        <v>4</v>
      </c>
      <c r="D169" s="1" t="str">
        <f>B148</f>
        <v xml:space="preserve">HEUSY (B) </v>
      </c>
      <c r="F169" s="1">
        <v>6</v>
      </c>
      <c r="G169" s="1" t="str">
        <f>B150</f>
        <v xml:space="preserve">ROCLENGE WONCK </v>
      </c>
      <c r="H169" s="1">
        <v>1</v>
      </c>
      <c r="I169" s="1" t="str">
        <f>B145</f>
        <v>CHARNEUX (A)</v>
      </c>
    </row>
    <row r="170" spans="1:10" x14ac:dyDescent="0.25">
      <c r="A170" s="1">
        <v>3</v>
      </c>
      <c r="B170" s="1" t="str">
        <f>B147</f>
        <v>BELLEVAUX</v>
      </c>
      <c r="C170" s="1">
        <v>6</v>
      </c>
      <c r="D170" s="1" t="str">
        <f>B150</f>
        <v xml:space="preserve">ROCLENGE WONCK </v>
      </c>
      <c r="F170" s="1">
        <v>8</v>
      </c>
      <c r="G170" s="1" t="str">
        <f>B152</f>
        <v xml:space="preserve">PONTISSE HERSTAL </v>
      </c>
      <c r="H170" s="1">
        <v>3</v>
      </c>
      <c r="I170" s="1" t="str">
        <f>B147</f>
        <v>BELLEVAUX</v>
      </c>
    </row>
    <row r="171" spans="1:10" x14ac:dyDescent="0.25">
      <c r="A171" s="41">
        <v>5</v>
      </c>
      <c r="B171" s="41" t="str">
        <f>B149</f>
        <v xml:space="preserve">SART </v>
      </c>
      <c r="C171" s="41">
        <v>8</v>
      </c>
      <c r="D171" s="41" t="str">
        <f>B152</f>
        <v xml:space="preserve">PONTISSE HERSTAL </v>
      </c>
      <c r="F171" s="41">
        <v>10</v>
      </c>
      <c r="G171" s="41" t="str">
        <f>B154</f>
        <v>ROCHERATH</v>
      </c>
      <c r="H171" s="41">
        <v>5</v>
      </c>
      <c r="I171" s="41" t="str">
        <f>B149</f>
        <v xml:space="preserve">SART </v>
      </c>
    </row>
    <row r="172" spans="1:10" x14ac:dyDescent="0.25">
      <c r="A172" s="1">
        <v>7</v>
      </c>
      <c r="B172" s="1" t="str">
        <f>B151</f>
        <v>EJ FLERON</v>
      </c>
      <c r="C172" s="1">
        <v>10</v>
      </c>
      <c r="D172" s="1" t="str">
        <f>B154</f>
        <v>ROCHERATH</v>
      </c>
      <c r="F172" s="1">
        <v>12</v>
      </c>
      <c r="G172" s="1" t="str">
        <f>B156</f>
        <v>MELEN-MICHEROUX</v>
      </c>
      <c r="H172" s="1">
        <v>7</v>
      </c>
      <c r="I172" s="1" t="str">
        <f>B151</f>
        <v>EJ FLERON</v>
      </c>
    </row>
    <row r="173" spans="1:10" x14ac:dyDescent="0.25">
      <c r="A173" s="1">
        <v>9</v>
      </c>
      <c r="B173" s="1" t="str">
        <f>B153</f>
        <v>MINEROIS</v>
      </c>
      <c r="C173" s="1">
        <v>12</v>
      </c>
      <c r="D173" s="1" t="str">
        <f>B156</f>
        <v>MELEN-MICHEROUX</v>
      </c>
      <c r="F173" s="1">
        <v>2</v>
      </c>
      <c r="G173" s="1" t="str">
        <f>B146</f>
        <v>FRANCHIMONTOIS</v>
      </c>
      <c r="H173" s="1">
        <v>9</v>
      </c>
      <c r="I173" s="1" t="str">
        <f>B153</f>
        <v>MINEROIS</v>
      </c>
    </row>
    <row r="174" spans="1:10" x14ac:dyDescent="0.25">
      <c r="A174" s="1">
        <v>11</v>
      </c>
      <c r="B174" s="1" t="str">
        <f>B155</f>
        <v xml:space="preserve">ELSAUTOISE (B) </v>
      </c>
      <c r="C174" s="1">
        <v>2</v>
      </c>
      <c r="D174" s="1" t="str">
        <f>B146</f>
        <v>FRANCHIMONTOIS</v>
      </c>
      <c r="F174" s="1">
        <v>4</v>
      </c>
      <c r="G174" s="1" t="str">
        <f>B148</f>
        <v xml:space="preserve">HEUSY (B) </v>
      </c>
      <c r="H174" s="1">
        <v>11</v>
      </c>
      <c r="I174" s="1" t="str">
        <f>B155</f>
        <v xml:space="preserve">ELSAUTOISE (B) </v>
      </c>
    </row>
    <row r="175" spans="1:10" ht="13.5" customHeight="1" x14ac:dyDescent="0.25">
      <c r="A175" s="3"/>
      <c r="B175" s="6"/>
      <c r="C175" s="3"/>
      <c r="D175" s="6"/>
      <c r="F175" s="3"/>
      <c r="G175" s="6"/>
      <c r="H175" s="3"/>
      <c r="I175" s="10"/>
      <c r="J175" s="6"/>
    </row>
    <row r="176" spans="1:10" ht="16.149999999999999" customHeight="1" x14ac:dyDescent="0.3">
      <c r="B176" s="2" t="s">
        <v>5</v>
      </c>
    </row>
    <row r="178" spans="1:10" x14ac:dyDescent="0.25">
      <c r="A178" s="4">
        <v>1</v>
      </c>
      <c r="B178" s="24" t="s">
        <v>94</v>
      </c>
      <c r="I178" s="9"/>
    </row>
    <row r="179" spans="1:10" x14ac:dyDescent="0.25">
      <c r="A179" s="4">
        <v>2</v>
      </c>
      <c r="B179" s="24" t="s">
        <v>34</v>
      </c>
      <c r="I179" s="9"/>
    </row>
    <row r="180" spans="1:10" x14ac:dyDescent="0.25">
      <c r="A180" s="4">
        <v>3</v>
      </c>
      <c r="B180" s="26" t="s">
        <v>177</v>
      </c>
      <c r="I180" s="9"/>
    </row>
    <row r="181" spans="1:10" x14ac:dyDescent="0.25">
      <c r="A181" s="4">
        <v>4</v>
      </c>
      <c r="B181" s="1" t="s">
        <v>82</v>
      </c>
      <c r="I181" s="9"/>
    </row>
    <row r="182" spans="1:10" x14ac:dyDescent="0.25">
      <c r="A182" s="4">
        <v>5</v>
      </c>
      <c r="B182" s="1" t="s">
        <v>33</v>
      </c>
      <c r="I182" s="9"/>
    </row>
    <row r="183" spans="1:10" x14ac:dyDescent="0.25">
      <c r="A183" s="4">
        <v>6</v>
      </c>
      <c r="B183" s="24" t="s">
        <v>197</v>
      </c>
      <c r="I183" s="9"/>
    </row>
    <row r="184" spans="1:10" x14ac:dyDescent="0.25">
      <c r="A184" s="4">
        <v>7</v>
      </c>
      <c r="B184" s="24" t="s">
        <v>207</v>
      </c>
      <c r="I184" s="9"/>
    </row>
    <row r="185" spans="1:10" x14ac:dyDescent="0.25">
      <c r="A185" s="4">
        <v>8</v>
      </c>
      <c r="B185" s="24" t="s">
        <v>144</v>
      </c>
      <c r="I185" s="9"/>
    </row>
    <row r="186" spans="1:10" x14ac:dyDescent="0.25">
      <c r="A186" s="4">
        <v>9</v>
      </c>
      <c r="B186" s="24" t="s">
        <v>30</v>
      </c>
      <c r="I186" s="9"/>
    </row>
    <row r="187" spans="1:10" x14ac:dyDescent="0.25">
      <c r="A187" s="4">
        <v>10</v>
      </c>
      <c r="B187" s="24" t="s">
        <v>216</v>
      </c>
      <c r="I187" s="9"/>
    </row>
    <row r="188" spans="1:10" x14ac:dyDescent="0.25">
      <c r="A188" s="4">
        <v>11</v>
      </c>
      <c r="B188" s="24" t="s">
        <v>212</v>
      </c>
      <c r="I188" s="9"/>
    </row>
    <row r="189" spans="1:10" x14ac:dyDescent="0.25">
      <c r="A189" s="13">
        <v>12</v>
      </c>
      <c r="B189" s="24" t="s">
        <v>211</v>
      </c>
      <c r="C189" s="16"/>
      <c r="I189" s="9"/>
    </row>
    <row r="190" spans="1:10" x14ac:dyDescent="0.25">
      <c r="A190" s="14"/>
      <c r="B190" s="15"/>
      <c r="I190" s="9"/>
    </row>
    <row r="191" spans="1:10" x14ac:dyDescent="0.25">
      <c r="A191" s="37" t="s">
        <v>68</v>
      </c>
      <c r="B191" s="37"/>
      <c r="C191" s="37"/>
      <c r="D191" s="37"/>
      <c r="F191" s="37" t="s">
        <v>69</v>
      </c>
      <c r="G191" s="37"/>
      <c r="H191" s="37"/>
      <c r="I191" s="37"/>
      <c r="J191" s="21"/>
    </row>
    <row r="192" spans="1:10" x14ac:dyDescent="0.25">
      <c r="I192" s="9"/>
    </row>
    <row r="193" spans="1:10" x14ac:dyDescent="0.25">
      <c r="A193" s="4">
        <v>1</v>
      </c>
      <c r="B193" s="5" t="str">
        <f>B178</f>
        <v xml:space="preserve">TROIS FRONTIERES </v>
      </c>
      <c r="C193" s="4">
        <v>2</v>
      </c>
      <c r="D193" s="5" t="str">
        <f>B179</f>
        <v>MAGNEE</v>
      </c>
      <c r="F193" s="4">
        <v>2</v>
      </c>
      <c r="G193" s="5" t="str">
        <f>B179</f>
        <v>MAGNEE</v>
      </c>
      <c r="H193" s="4">
        <v>3</v>
      </c>
      <c r="I193" s="5" t="str">
        <f>B180</f>
        <v xml:space="preserve">BARCHON </v>
      </c>
      <c r="J193" s="6"/>
    </row>
    <row r="194" spans="1:10" x14ac:dyDescent="0.25">
      <c r="A194" s="4">
        <v>3</v>
      </c>
      <c r="B194" s="5" t="str">
        <f>B180</f>
        <v xml:space="preserve">BARCHON </v>
      </c>
      <c r="C194" s="4">
        <v>4</v>
      </c>
      <c r="D194" s="5" t="str">
        <f>B181</f>
        <v xml:space="preserve">AUBEL </v>
      </c>
      <c r="F194" s="4">
        <v>4</v>
      </c>
      <c r="G194" s="5" t="str">
        <f>B181</f>
        <v xml:space="preserve">AUBEL </v>
      </c>
      <c r="H194" s="4">
        <v>5</v>
      </c>
      <c r="I194" s="5" t="str">
        <f>B182</f>
        <v>XHOFFRAIX</v>
      </c>
      <c r="J194" s="6"/>
    </row>
    <row r="195" spans="1:10" x14ac:dyDescent="0.25">
      <c r="A195" s="4">
        <v>5</v>
      </c>
      <c r="B195" s="5" t="str">
        <f>B182</f>
        <v>XHOFFRAIX</v>
      </c>
      <c r="C195" s="4">
        <v>6</v>
      </c>
      <c r="D195" s="5" t="str">
        <f>B183</f>
        <v xml:space="preserve">BAELEN </v>
      </c>
      <c r="F195" s="4">
        <v>6</v>
      </c>
      <c r="G195" s="5" t="str">
        <f>B183</f>
        <v xml:space="preserve">BAELEN </v>
      </c>
      <c r="H195" s="4">
        <v>7</v>
      </c>
      <c r="I195" s="5" t="str">
        <f>B184</f>
        <v xml:space="preserve">HEUSY (A) </v>
      </c>
      <c r="J195" s="6"/>
    </row>
    <row r="196" spans="1:10" x14ac:dyDescent="0.25">
      <c r="A196" s="4">
        <v>7</v>
      </c>
      <c r="B196" s="5" t="str">
        <f>B184</f>
        <v xml:space="preserve">HEUSY (A) </v>
      </c>
      <c r="C196" s="4">
        <v>8</v>
      </c>
      <c r="D196" s="5" t="str">
        <f>B185</f>
        <v xml:space="preserve">ANDRIMONT </v>
      </c>
      <c r="F196" s="4">
        <v>8</v>
      </c>
      <c r="G196" s="5" t="str">
        <f>B185</f>
        <v xml:space="preserve">ANDRIMONT </v>
      </c>
      <c r="H196" s="4">
        <v>9</v>
      </c>
      <c r="I196" s="5" t="str">
        <f>B186</f>
        <v>TILFF</v>
      </c>
      <c r="J196" s="6"/>
    </row>
    <row r="197" spans="1:10" x14ac:dyDescent="0.25">
      <c r="A197" s="4">
        <v>9</v>
      </c>
      <c r="B197" s="5" t="str">
        <f>B186</f>
        <v>TILFF</v>
      </c>
      <c r="C197" s="4">
        <v>10</v>
      </c>
      <c r="D197" s="5" t="str">
        <f>B187</f>
        <v xml:space="preserve">QUEUE-DU-BOIS (A) </v>
      </c>
      <c r="F197" s="4">
        <v>10</v>
      </c>
      <c r="G197" s="5" t="str">
        <f>B187</f>
        <v xml:space="preserve">QUEUE-DU-BOIS (A) </v>
      </c>
      <c r="H197" s="4">
        <v>11</v>
      </c>
      <c r="I197" s="5" t="str">
        <f>B188</f>
        <v xml:space="preserve">JALHAY </v>
      </c>
      <c r="J197" s="6"/>
    </row>
    <row r="198" spans="1:10" x14ac:dyDescent="0.25">
      <c r="A198" s="1">
        <v>11</v>
      </c>
      <c r="B198" s="1" t="str">
        <f>B188</f>
        <v xml:space="preserve">JALHAY </v>
      </c>
      <c r="C198" s="1">
        <v>12</v>
      </c>
      <c r="D198" s="1" t="str">
        <f>B189</f>
        <v>HONSFELD</v>
      </c>
      <c r="F198" s="1">
        <v>12</v>
      </c>
      <c r="G198" s="1" t="str">
        <f>B189</f>
        <v>HONSFELD</v>
      </c>
      <c r="H198" s="1">
        <v>1</v>
      </c>
      <c r="I198" s="1" t="str">
        <f>B178</f>
        <v xml:space="preserve">TROIS FRONTIERES </v>
      </c>
    </row>
    <row r="200" spans="1:10" x14ac:dyDescent="0.25">
      <c r="A200" s="3" t="s">
        <v>57</v>
      </c>
      <c r="B200" s="6"/>
      <c r="C200" s="3"/>
      <c r="D200" s="6"/>
      <c r="F200" s="3" t="s">
        <v>58</v>
      </c>
      <c r="G200" s="6"/>
      <c r="H200" s="3"/>
      <c r="I200" s="6"/>
      <c r="J200" s="6"/>
    </row>
    <row r="202" spans="1:10" x14ac:dyDescent="0.25">
      <c r="A202" s="1">
        <v>1</v>
      </c>
      <c r="B202" s="1" t="str">
        <f>B178</f>
        <v xml:space="preserve">TROIS FRONTIERES </v>
      </c>
      <c r="C202" s="1">
        <v>4</v>
      </c>
      <c r="D202" s="1" t="str">
        <f>B181</f>
        <v xml:space="preserve">AUBEL </v>
      </c>
      <c r="F202" s="1">
        <v>6</v>
      </c>
      <c r="G202" s="1" t="str">
        <f>B183</f>
        <v xml:space="preserve">BAELEN </v>
      </c>
      <c r="H202" s="1">
        <v>1</v>
      </c>
      <c r="I202" s="1" t="str">
        <f>B178</f>
        <v xml:space="preserve">TROIS FRONTIERES </v>
      </c>
    </row>
    <row r="203" spans="1:10" x14ac:dyDescent="0.25">
      <c r="A203" s="1">
        <v>3</v>
      </c>
      <c r="B203" s="1" t="str">
        <f>B180</f>
        <v xml:space="preserve">BARCHON </v>
      </c>
      <c r="C203" s="1">
        <v>6</v>
      </c>
      <c r="D203" s="1" t="str">
        <f>B183</f>
        <v xml:space="preserve">BAELEN </v>
      </c>
      <c r="F203" s="1">
        <v>8</v>
      </c>
      <c r="G203" s="1" t="str">
        <f>B185</f>
        <v xml:space="preserve">ANDRIMONT </v>
      </c>
      <c r="H203" s="1">
        <v>3</v>
      </c>
      <c r="I203" s="1" t="str">
        <f>B180</f>
        <v xml:space="preserve">BARCHON </v>
      </c>
    </row>
    <row r="204" spans="1:10" x14ac:dyDescent="0.25">
      <c r="A204" s="1">
        <v>5</v>
      </c>
      <c r="B204" s="1" t="str">
        <f>B182</f>
        <v>XHOFFRAIX</v>
      </c>
      <c r="C204" s="1">
        <v>8</v>
      </c>
      <c r="D204" s="1" t="str">
        <f>B185</f>
        <v xml:space="preserve">ANDRIMONT </v>
      </c>
      <c r="F204" s="1">
        <v>10</v>
      </c>
      <c r="G204" s="1" t="str">
        <f>B187</f>
        <v xml:space="preserve">QUEUE-DU-BOIS (A) </v>
      </c>
      <c r="H204" s="1">
        <v>5</v>
      </c>
      <c r="I204" s="1" t="str">
        <f>B182</f>
        <v>XHOFFRAIX</v>
      </c>
    </row>
    <row r="205" spans="1:10" x14ac:dyDescent="0.25">
      <c r="A205" s="1">
        <v>7</v>
      </c>
      <c r="B205" s="1" t="str">
        <f>B184</f>
        <v xml:space="preserve">HEUSY (A) </v>
      </c>
      <c r="C205" s="1">
        <v>10</v>
      </c>
      <c r="D205" s="1" t="str">
        <f>B187</f>
        <v xml:space="preserve">QUEUE-DU-BOIS (A) </v>
      </c>
      <c r="F205" s="1">
        <v>12</v>
      </c>
      <c r="G205" s="1" t="str">
        <f>B189</f>
        <v>HONSFELD</v>
      </c>
      <c r="H205" s="1">
        <v>7</v>
      </c>
      <c r="I205" s="1" t="str">
        <f>B184</f>
        <v xml:space="preserve">HEUSY (A) </v>
      </c>
    </row>
    <row r="206" spans="1:10" x14ac:dyDescent="0.25">
      <c r="A206" s="1">
        <v>9</v>
      </c>
      <c r="B206" s="1" t="str">
        <f>B186</f>
        <v>TILFF</v>
      </c>
      <c r="C206" s="1">
        <v>12</v>
      </c>
      <c r="D206" s="1" t="str">
        <f>B189</f>
        <v>HONSFELD</v>
      </c>
      <c r="F206" s="1">
        <v>2</v>
      </c>
      <c r="G206" s="1" t="str">
        <f>B179</f>
        <v>MAGNEE</v>
      </c>
      <c r="H206" s="1">
        <v>9</v>
      </c>
      <c r="I206" s="1" t="str">
        <f>B186</f>
        <v>TILFF</v>
      </c>
    </row>
    <row r="207" spans="1:10" x14ac:dyDescent="0.25">
      <c r="A207" s="1">
        <v>11</v>
      </c>
      <c r="B207" s="1" t="str">
        <f>B188</f>
        <v xml:space="preserve">JALHAY </v>
      </c>
      <c r="C207" s="1">
        <v>2</v>
      </c>
      <c r="D207" s="1" t="str">
        <f>B179</f>
        <v>MAGNEE</v>
      </c>
      <c r="F207" s="1">
        <v>4</v>
      </c>
      <c r="G207" s="1" t="str">
        <f>B181</f>
        <v xml:space="preserve">AUBEL </v>
      </c>
      <c r="H207" s="1">
        <v>11</v>
      </c>
      <c r="I207" s="1" t="str">
        <f>B188</f>
        <v xml:space="preserve">JALHAY </v>
      </c>
    </row>
    <row r="208" spans="1:10" ht="13.5" customHeight="1" x14ac:dyDescent="0.25">
      <c r="A208" s="3"/>
      <c r="B208" s="6"/>
      <c r="C208" s="3"/>
      <c r="D208" s="6"/>
      <c r="F208" s="3"/>
      <c r="G208" s="6"/>
      <c r="H208" s="3"/>
      <c r="I208" s="10"/>
      <c r="J208" s="6"/>
    </row>
    <row r="210" spans="1:9" ht="18.75" x14ac:dyDescent="0.3">
      <c r="B210" s="2" t="s">
        <v>6</v>
      </c>
    </row>
    <row r="212" spans="1:9" x14ac:dyDescent="0.25">
      <c r="A212" s="4">
        <v>1</v>
      </c>
      <c r="B212" s="1" t="s">
        <v>184</v>
      </c>
      <c r="I212" s="9"/>
    </row>
    <row r="213" spans="1:9" x14ac:dyDescent="0.25">
      <c r="A213" s="4">
        <v>2</v>
      </c>
      <c r="B213" s="24" t="s">
        <v>217</v>
      </c>
      <c r="I213" s="9"/>
    </row>
    <row r="214" spans="1:9" x14ac:dyDescent="0.25">
      <c r="A214" s="4">
        <v>3</v>
      </c>
      <c r="B214" s="24" t="s">
        <v>21</v>
      </c>
      <c r="I214" s="9"/>
    </row>
    <row r="215" spans="1:9" x14ac:dyDescent="0.25">
      <c r="A215" s="4">
        <v>4</v>
      </c>
      <c r="B215" s="24" t="s">
        <v>200</v>
      </c>
      <c r="I215" s="9"/>
    </row>
    <row r="216" spans="1:9" x14ac:dyDescent="0.25">
      <c r="A216" s="4">
        <v>5</v>
      </c>
      <c r="B216" s="24" t="s">
        <v>215</v>
      </c>
      <c r="I216" s="9"/>
    </row>
    <row r="217" spans="1:9" x14ac:dyDescent="0.25">
      <c r="A217" s="4">
        <v>6</v>
      </c>
      <c r="B217" s="26" t="s">
        <v>224</v>
      </c>
      <c r="I217" s="9"/>
    </row>
    <row r="218" spans="1:9" x14ac:dyDescent="0.25">
      <c r="A218" s="4">
        <v>7</v>
      </c>
      <c r="B218" s="24" t="s">
        <v>39</v>
      </c>
      <c r="I218" s="9"/>
    </row>
    <row r="219" spans="1:9" x14ac:dyDescent="0.25">
      <c r="A219" s="4">
        <v>8</v>
      </c>
      <c r="B219" s="24" t="s">
        <v>155</v>
      </c>
      <c r="I219" s="9"/>
    </row>
    <row r="220" spans="1:9" x14ac:dyDescent="0.25">
      <c r="A220" s="4">
        <v>9</v>
      </c>
      <c r="B220" s="1" t="s">
        <v>95</v>
      </c>
      <c r="I220" s="9"/>
    </row>
    <row r="221" spans="1:9" x14ac:dyDescent="0.25">
      <c r="A221" s="4">
        <v>10</v>
      </c>
      <c r="B221" s="24" t="s">
        <v>50</v>
      </c>
      <c r="I221" s="9"/>
    </row>
    <row r="222" spans="1:9" x14ac:dyDescent="0.25">
      <c r="A222" s="4">
        <v>11</v>
      </c>
      <c r="B222" s="24" t="s">
        <v>214</v>
      </c>
      <c r="I222" s="9"/>
    </row>
    <row r="223" spans="1:9" x14ac:dyDescent="0.25">
      <c r="A223" s="13">
        <v>12</v>
      </c>
      <c r="B223" s="24" t="s">
        <v>38</v>
      </c>
      <c r="C223" s="16"/>
      <c r="I223" s="9"/>
    </row>
    <row r="224" spans="1:9" x14ac:dyDescent="0.25">
      <c r="A224" s="14"/>
      <c r="B224" s="15"/>
      <c r="I224" s="9"/>
    </row>
    <row r="225" spans="1:10" x14ac:dyDescent="0.25">
      <c r="A225" s="37" t="s">
        <v>68</v>
      </c>
      <c r="B225" s="37"/>
      <c r="C225" s="37"/>
      <c r="D225" s="37"/>
      <c r="F225" s="37" t="s">
        <v>69</v>
      </c>
      <c r="G225" s="37"/>
      <c r="H225" s="37"/>
      <c r="I225" s="37"/>
      <c r="J225" s="21"/>
    </row>
    <row r="226" spans="1:10" x14ac:dyDescent="0.25">
      <c r="I226" s="9"/>
    </row>
    <row r="227" spans="1:10" x14ac:dyDescent="0.25">
      <c r="A227" s="4">
        <v>1</v>
      </c>
      <c r="B227" s="5" t="str">
        <f>B212</f>
        <v>HERMALLE AS</v>
      </c>
      <c r="C227" s="4">
        <v>2</v>
      </c>
      <c r="D227" s="5" t="str">
        <f>B213</f>
        <v>QUEUE-DU-BOIS (B)</v>
      </c>
      <c r="F227" s="4">
        <v>2</v>
      </c>
      <c r="G227" s="5" t="str">
        <f>B213</f>
        <v>QUEUE-DU-BOIS (B)</v>
      </c>
      <c r="H227" s="4">
        <v>3</v>
      </c>
      <c r="I227" s="5" t="str">
        <f>B214</f>
        <v>CHEVRON</v>
      </c>
      <c r="J227" s="6"/>
    </row>
    <row r="228" spans="1:10" x14ac:dyDescent="0.25">
      <c r="A228" s="4">
        <v>3</v>
      </c>
      <c r="B228" s="5" t="str">
        <f>B214</f>
        <v>CHEVRON</v>
      </c>
      <c r="C228" s="4">
        <v>4</v>
      </c>
      <c r="D228" s="5" t="str">
        <f>B215</f>
        <v>BOLLAND (B)</v>
      </c>
      <c r="F228" s="4">
        <v>4</v>
      </c>
      <c r="G228" s="5" t="str">
        <f>B215</f>
        <v>BOLLAND (B)</v>
      </c>
      <c r="H228" s="4">
        <v>5</v>
      </c>
      <c r="I228" s="5" t="str">
        <f>B216</f>
        <v xml:space="preserve">PEPINE ENT </v>
      </c>
      <c r="J228" s="6"/>
    </row>
    <row r="229" spans="1:10" x14ac:dyDescent="0.25">
      <c r="A229" s="4">
        <v>5</v>
      </c>
      <c r="B229" s="5" t="str">
        <f>B216</f>
        <v xml:space="preserve">PEPINE ENT </v>
      </c>
      <c r="C229" s="4">
        <v>6</v>
      </c>
      <c r="D229" s="5" t="str">
        <f>B217</f>
        <v>WELKENRAEDT RFC  (B)</v>
      </c>
      <c r="F229" s="4">
        <v>6</v>
      </c>
      <c r="G229" s="5" t="str">
        <f>B217</f>
        <v>WELKENRAEDT RFC  (B)</v>
      </c>
      <c r="H229" s="4">
        <v>7</v>
      </c>
      <c r="I229" s="5" t="str">
        <f>B218</f>
        <v>CORNESSE</v>
      </c>
      <c r="J229" s="6"/>
    </row>
    <row r="230" spans="1:10" x14ac:dyDescent="0.25">
      <c r="A230" s="4">
        <v>7</v>
      </c>
      <c r="B230" s="5" t="str">
        <f>B218</f>
        <v>CORNESSE</v>
      </c>
      <c r="C230" s="4">
        <v>8</v>
      </c>
      <c r="D230" s="5" t="str">
        <f>B219</f>
        <v xml:space="preserve">STAVELOT </v>
      </c>
      <c r="F230" s="4">
        <v>8</v>
      </c>
      <c r="G230" s="5" t="str">
        <f>B219</f>
        <v xml:space="preserve">STAVELOT </v>
      </c>
      <c r="H230" s="4">
        <v>9</v>
      </c>
      <c r="I230" s="5" t="str">
        <f>B220</f>
        <v xml:space="preserve">WARSAGE </v>
      </c>
      <c r="J230" s="6"/>
    </row>
    <row r="231" spans="1:10" x14ac:dyDescent="0.25">
      <c r="A231" s="4">
        <v>9</v>
      </c>
      <c r="B231" s="5" t="str">
        <f>B220</f>
        <v xml:space="preserve">WARSAGE </v>
      </c>
      <c r="C231" s="4">
        <v>10</v>
      </c>
      <c r="D231" s="5" t="str">
        <f>B221</f>
        <v>EMMELS</v>
      </c>
      <c r="F231" s="4">
        <v>10</v>
      </c>
      <c r="G231" s="5" t="str">
        <f>B221</f>
        <v>EMMELS</v>
      </c>
      <c r="H231" s="4">
        <v>11</v>
      </c>
      <c r="I231" s="5" t="str">
        <f>B222</f>
        <v>OUDLER</v>
      </c>
      <c r="J231" s="6"/>
    </row>
    <row r="232" spans="1:10" x14ac:dyDescent="0.25">
      <c r="A232" s="1">
        <v>11</v>
      </c>
      <c r="B232" s="1" t="str">
        <f>B222</f>
        <v>OUDLER</v>
      </c>
      <c r="C232" s="1">
        <v>12</v>
      </c>
      <c r="D232" s="1" t="str">
        <f>B223</f>
        <v>RECHT</v>
      </c>
      <c r="F232" s="1">
        <v>12</v>
      </c>
      <c r="G232" s="1" t="str">
        <f>B223</f>
        <v>RECHT</v>
      </c>
      <c r="H232" s="1">
        <v>1</v>
      </c>
      <c r="I232" s="1" t="str">
        <f>B212</f>
        <v>HERMALLE AS</v>
      </c>
    </row>
    <row r="234" spans="1:10" x14ac:dyDescent="0.25">
      <c r="A234" s="3" t="s">
        <v>57</v>
      </c>
      <c r="B234" s="6"/>
      <c r="C234" s="3"/>
      <c r="D234" s="6"/>
      <c r="F234" s="3" t="s">
        <v>58</v>
      </c>
      <c r="G234" s="6"/>
      <c r="H234" s="3"/>
      <c r="I234" s="6"/>
      <c r="J234" s="6"/>
    </row>
    <row r="236" spans="1:10" x14ac:dyDescent="0.25">
      <c r="A236" s="1">
        <v>1</v>
      </c>
      <c r="B236" s="1" t="str">
        <f>B212</f>
        <v>HERMALLE AS</v>
      </c>
      <c r="C236" s="1">
        <v>4</v>
      </c>
      <c r="D236" s="1" t="str">
        <f>B215</f>
        <v>BOLLAND (B)</v>
      </c>
      <c r="F236" s="1">
        <v>6</v>
      </c>
      <c r="G236" s="1" t="str">
        <f>B217</f>
        <v>WELKENRAEDT RFC  (B)</v>
      </c>
      <c r="H236" s="1">
        <v>1</v>
      </c>
      <c r="I236" s="1" t="str">
        <f>B212</f>
        <v>HERMALLE AS</v>
      </c>
    </row>
    <row r="237" spans="1:10" x14ac:dyDescent="0.25">
      <c r="A237" s="1">
        <v>3</v>
      </c>
      <c r="B237" s="1" t="str">
        <f>B214</f>
        <v>CHEVRON</v>
      </c>
      <c r="C237" s="1">
        <v>6</v>
      </c>
      <c r="D237" s="1" t="str">
        <f>B217</f>
        <v>WELKENRAEDT RFC  (B)</v>
      </c>
      <c r="F237" s="1">
        <v>8</v>
      </c>
      <c r="G237" s="1" t="str">
        <f>B219</f>
        <v xml:space="preserve">STAVELOT </v>
      </c>
      <c r="H237" s="1">
        <v>3</v>
      </c>
      <c r="I237" s="1" t="str">
        <f>B214</f>
        <v>CHEVRON</v>
      </c>
    </row>
    <row r="238" spans="1:10" x14ac:dyDescent="0.25">
      <c r="A238" s="1">
        <v>5</v>
      </c>
      <c r="B238" s="1" t="str">
        <f>B216</f>
        <v xml:space="preserve">PEPINE ENT </v>
      </c>
      <c r="C238" s="1">
        <v>8</v>
      </c>
      <c r="D238" s="1" t="str">
        <f>B219</f>
        <v xml:space="preserve">STAVELOT </v>
      </c>
      <c r="F238" s="1">
        <v>10</v>
      </c>
      <c r="G238" s="1" t="str">
        <f>B221</f>
        <v>EMMELS</v>
      </c>
      <c r="H238" s="1">
        <v>5</v>
      </c>
      <c r="I238" s="1" t="str">
        <f>B216</f>
        <v xml:space="preserve">PEPINE ENT </v>
      </c>
    </row>
    <row r="239" spans="1:10" x14ac:dyDescent="0.25">
      <c r="A239" s="1">
        <v>7</v>
      </c>
      <c r="B239" s="1" t="str">
        <f>B218</f>
        <v>CORNESSE</v>
      </c>
      <c r="C239" s="1">
        <v>10</v>
      </c>
      <c r="D239" s="1" t="str">
        <f>B221</f>
        <v>EMMELS</v>
      </c>
      <c r="F239" s="1">
        <v>12</v>
      </c>
      <c r="G239" s="1" t="str">
        <f>B223</f>
        <v>RECHT</v>
      </c>
      <c r="H239" s="1">
        <v>7</v>
      </c>
      <c r="I239" s="1" t="str">
        <f>B218</f>
        <v>CORNESSE</v>
      </c>
    </row>
    <row r="240" spans="1:10" x14ac:dyDescent="0.25">
      <c r="A240" s="1">
        <v>9</v>
      </c>
      <c r="B240" s="1" t="str">
        <f>B220</f>
        <v xml:space="preserve">WARSAGE </v>
      </c>
      <c r="C240" s="1">
        <v>12</v>
      </c>
      <c r="D240" s="1" t="str">
        <f>B223</f>
        <v>RECHT</v>
      </c>
      <c r="F240" s="1">
        <v>2</v>
      </c>
      <c r="G240" s="1" t="str">
        <f>B213</f>
        <v>QUEUE-DU-BOIS (B)</v>
      </c>
      <c r="H240" s="1">
        <v>9</v>
      </c>
      <c r="I240" s="1" t="str">
        <f>B220</f>
        <v xml:space="preserve">WARSAGE </v>
      </c>
    </row>
    <row r="241" spans="1:10" x14ac:dyDescent="0.25">
      <c r="A241" s="1">
        <v>11</v>
      </c>
      <c r="B241" s="1" t="str">
        <f>B222</f>
        <v>OUDLER</v>
      </c>
      <c r="C241" s="1">
        <v>2</v>
      </c>
      <c r="D241" s="1" t="str">
        <f>B213</f>
        <v>QUEUE-DU-BOIS (B)</v>
      </c>
      <c r="F241" s="1">
        <v>4</v>
      </c>
      <c r="G241" s="1" t="str">
        <f>B215</f>
        <v>BOLLAND (B)</v>
      </c>
      <c r="H241" s="1">
        <v>11</v>
      </c>
      <c r="I241" s="1" t="str">
        <f>B222</f>
        <v>OUDLER</v>
      </c>
    </row>
    <row r="242" spans="1:10" ht="13.5" customHeight="1" x14ac:dyDescent="0.25">
      <c r="A242" s="3"/>
      <c r="B242" s="6"/>
      <c r="C242" s="3"/>
      <c r="D242" s="6"/>
      <c r="F242" s="3"/>
      <c r="G242" s="6"/>
      <c r="H242" s="3"/>
      <c r="I242" s="10"/>
      <c r="J242" s="6"/>
    </row>
    <row r="244" spans="1:10" ht="18.75" x14ac:dyDescent="0.3">
      <c r="B244" s="2" t="s">
        <v>7</v>
      </c>
    </row>
    <row r="246" spans="1:10" x14ac:dyDescent="0.25">
      <c r="A246" s="4">
        <v>1</v>
      </c>
      <c r="B246" s="24" t="str">
        <f>[2]Inscriptions!$A$83</f>
        <v>RAEREN-EYNATTEN</v>
      </c>
      <c r="I246" s="9"/>
    </row>
    <row r="247" spans="1:10" x14ac:dyDescent="0.25">
      <c r="A247" s="4">
        <v>2</v>
      </c>
      <c r="B247" s="24" t="s">
        <v>25</v>
      </c>
      <c r="I247" s="9"/>
    </row>
    <row r="248" spans="1:10" x14ac:dyDescent="0.25">
      <c r="A248" s="4">
        <v>3</v>
      </c>
      <c r="B248" s="1" t="s">
        <v>127</v>
      </c>
      <c r="I248" s="9"/>
    </row>
    <row r="249" spans="1:10" x14ac:dyDescent="0.25">
      <c r="A249" s="4">
        <v>4</v>
      </c>
      <c r="B249" s="24" t="s">
        <v>206</v>
      </c>
      <c r="I249" s="9"/>
    </row>
    <row r="250" spans="1:10" x14ac:dyDescent="0.25">
      <c r="A250" s="4">
        <v>5</v>
      </c>
      <c r="B250" s="24" t="s">
        <v>41</v>
      </c>
      <c r="I250" s="9"/>
    </row>
    <row r="251" spans="1:10" x14ac:dyDescent="0.25">
      <c r="A251" s="4">
        <v>6</v>
      </c>
      <c r="B251" s="24" t="s">
        <v>201</v>
      </c>
      <c r="I251" s="9"/>
    </row>
    <row r="252" spans="1:10" x14ac:dyDescent="0.25">
      <c r="A252" s="4">
        <v>7</v>
      </c>
      <c r="B252" s="1" t="s">
        <v>46</v>
      </c>
      <c r="I252" s="9"/>
    </row>
    <row r="253" spans="1:10" x14ac:dyDescent="0.25">
      <c r="A253" s="4">
        <v>8</v>
      </c>
      <c r="B253" s="24" t="s">
        <v>222</v>
      </c>
      <c r="I253" s="9"/>
    </row>
    <row r="254" spans="1:10" x14ac:dyDescent="0.25">
      <c r="A254" s="4">
        <v>9</v>
      </c>
      <c r="B254" s="5" t="s">
        <v>225</v>
      </c>
      <c r="I254" s="9"/>
    </row>
    <row r="255" spans="1:10" x14ac:dyDescent="0.25">
      <c r="A255" s="4">
        <v>10</v>
      </c>
      <c r="B255" s="24" t="s">
        <v>219</v>
      </c>
      <c r="I255" s="9"/>
    </row>
    <row r="256" spans="1:10" x14ac:dyDescent="0.25">
      <c r="A256" s="4">
        <v>11</v>
      </c>
      <c r="B256" s="24" t="s">
        <v>199</v>
      </c>
      <c r="I256" s="9"/>
    </row>
    <row r="257" spans="1:10" x14ac:dyDescent="0.25">
      <c r="A257" s="13">
        <v>12</v>
      </c>
      <c r="B257" s="26" t="s">
        <v>223</v>
      </c>
      <c r="C257" s="16"/>
      <c r="I257" s="9"/>
    </row>
    <row r="258" spans="1:10" x14ac:dyDescent="0.25">
      <c r="A258" s="14"/>
      <c r="B258" s="15"/>
      <c r="I258" s="9"/>
    </row>
    <row r="259" spans="1:10" x14ac:dyDescent="0.25">
      <c r="A259" s="37" t="s">
        <v>68</v>
      </c>
      <c r="B259" s="37"/>
      <c r="C259" s="37"/>
      <c r="D259" s="37"/>
      <c r="F259" s="37" t="s">
        <v>69</v>
      </c>
      <c r="G259" s="37"/>
      <c r="H259" s="37"/>
      <c r="I259" s="37"/>
      <c r="J259" s="21"/>
    </row>
    <row r="260" spans="1:10" x14ac:dyDescent="0.25">
      <c r="I260" s="9"/>
    </row>
    <row r="261" spans="1:10" x14ac:dyDescent="0.25">
      <c r="A261" s="4">
        <v>1</v>
      </c>
      <c r="B261" s="5" t="str">
        <f>B246</f>
        <v>RAEREN-EYNATTEN</v>
      </c>
      <c r="C261" s="4">
        <v>2</v>
      </c>
      <c r="D261" s="5" t="str">
        <f>B247</f>
        <v>REMOUCHAMPS</v>
      </c>
      <c r="F261" s="4">
        <v>2</v>
      </c>
      <c r="G261" s="5" t="str">
        <f>B247</f>
        <v>REMOUCHAMPS</v>
      </c>
      <c r="H261" s="4">
        <v>3</v>
      </c>
      <c r="I261" s="5" t="str">
        <f>B248</f>
        <v xml:space="preserve">SRU VERVIERS </v>
      </c>
      <c r="J261" s="6"/>
    </row>
    <row r="262" spans="1:10" x14ac:dyDescent="0.25">
      <c r="A262" s="4">
        <v>3</v>
      </c>
      <c r="B262" s="5" t="str">
        <f>B248</f>
        <v xml:space="preserve">SRU VERVIERS </v>
      </c>
      <c r="C262" s="4">
        <v>4</v>
      </c>
      <c r="D262" s="5" t="str">
        <f>B249</f>
        <v>HERVE (B)</v>
      </c>
      <c r="F262" s="4">
        <v>4</v>
      </c>
      <c r="G262" s="5" t="str">
        <f>B249</f>
        <v>HERVE (B)</v>
      </c>
      <c r="H262" s="4">
        <v>5</v>
      </c>
      <c r="I262" s="5" t="str">
        <f>B250</f>
        <v>OLNE</v>
      </c>
      <c r="J262" s="6"/>
    </row>
    <row r="263" spans="1:10" x14ac:dyDescent="0.25">
      <c r="A263" s="4">
        <v>5</v>
      </c>
      <c r="B263" s="5" t="str">
        <f>B250</f>
        <v>OLNE</v>
      </c>
      <c r="C263" s="4">
        <v>6</v>
      </c>
      <c r="D263" s="5" t="str">
        <f>B251</f>
        <v>BULLANGE</v>
      </c>
      <c r="F263" s="4">
        <v>6</v>
      </c>
      <c r="G263" s="5" t="str">
        <f>B251</f>
        <v>BULLANGE</v>
      </c>
      <c r="H263" s="4">
        <v>7</v>
      </c>
      <c r="I263" s="5" t="str">
        <f>B252</f>
        <v>OUPEYE</v>
      </c>
      <c r="J263" s="6"/>
    </row>
    <row r="264" spans="1:10" x14ac:dyDescent="0.25">
      <c r="A264" s="4">
        <v>7</v>
      </c>
      <c r="B264" s="5" t="str">
        <f>B252</f>
        <v>OUPEYE</v>
      </c>
      <c r="C264" s="4">
        <v>8</v>
      </c>
      <c r="D264" s="5" t="str">
        <f>B253</f>
        <v>TROIS PONTS</v>
      </c>
      <c r="F264" s="4">
        <v>8</v>
      </c>
      <c r="G264" s="5" t="str">
        <f>B253</f>
        <v>TROIS PONTS</v>
      </c>
      <c r="H264" s="4">
        <v>9</v>
      </c>
      <c r="I264" s="5" t="str">
        <f>B254</f>
        <v>STADE VERVIETOIS</v>
      </c>
      <c r="J264" s="6"/>
    </row>
    <row r="265" spans="1:10" x14ac:dyDescent="0.25">
      <c r="A265" s="4">
        <v>9</v>
      </c>
      <c r="B265" s="5" t="str">
        <f>B254</f>
        <v>STADE VERVIETOIS</v>
      </c>
      <c r="C265" s="4">
        <v>10</v>
      </c>
      <c r="D265" s="5" t="str">
        <f>B255</f>
        <v>STEMBERTOISE (A)</v>
      </c>
      <c r="F265" s="4">
        <v>10</v>
      </c>
      <c r="G265" s="5" t="str">
        <f>B255</f>
        <v>STEMBERTOISE (A)</v>
      </c>
      <c r="H265" s="4">
        <v>11</v>
      </c>
      <c r="I265" s="5" t="str">
        <f>B256</f>
        <v>BOLLAND (A)</v>
      </c>
      <c r="J265" s="6"/>
    </row>
    <row r="266" spans="1:10" x14ac:dyDescent="0.25">
      <c r="A266" s="1">
        <v>11</v>
      </c>
      <c r="B266" s="1" t="str">
        <f>B256</f>
        <v>BOLLAND (A)</v>
      </c>
      <c r="C266" s="1">
        <v>12</v>
      </c>
      <c r="D266" s="1" t="str">
        <f>B257</f>
        <v>WELKENRAEDT RFC (A)</v>
      </c>
      <c r="F266" s="1">
        <v>12</v>
      </c>
      <c r="G266" s="1" t="str">
        <f>B257</f>
        <v>WELKENRAEDT RFC (A)</v>
      </c>
      <c r="H266" s="1">
        <v>1</v>
      </c>
      <c r="I266" s="1" t="str">
        <f>B246</f>
        <v>RAEREN-EYNATTEN</v>
      </c>
    </row>
    <row r="268" spans="1:10" x14ac:dyDescent="0.25">
      <c r="A268" s="3" t="s">
        <v>57</v>
      </c>
      <c r="B268" s="6"/>
      <c r="C268" s="3"/>
      <c r="D268" s="6"/>
      <c r="F268" s="3" t="s">
        <v>58</v>
      </c>
      <c r="G268" s="6"/>
      <c r="H268" s="3"/>
      <c r="I268" s="6"/>
      <c r="J268" s="6"/>
    </row>
    <row r="270" spans="1:10" x14ac:dyDescent="0.25">
      <c r="A270" s="1">
        <v>1</v>
      </c>
      <c r="B270" s="1" t="str">
        <f>B246</f>
        <v>RAEREN-EYNATTEN</v>
      </c>
      <c r="C270" s="1">
        <v>4</v>
      </c>
      <c r="D270" s="1" t="str">
        <f>B249</f>
        <v>HERVE (B)</v>
      </c>
      <c r="F270" s="1">
        <v>6</v>
      </c>
      <c r="G270" s="1" t="str">
        <f>B251</f>
        <v>BULLANGE</v>
      </c>
      <c r="H270" s="1">
        <v>1</v>
      </c>
      <c r="I270" s="1" t="str">
        <f>B246</f>
        <v>RAEREN-EYNATTEN</v>
      </c>
    </row>
    <row r="271" spans="1:10" x14ac:dyDescent="0.25">
      <c r="A271" s="1">
        <v>3</v>
      </c>
      <c r="B271" s="1" t="str">
        <f>B248</f>
        <v xml:space="preserve">SRU VERVIERS </v>
      </c>
      <c r="C271" s="1">
        <v>6</v>
      </c>
      <c r="D271" s="1" t="str">
        <f>B251</f>
        <v>BULLANGE</v>
      </c>
      <c r="F271" s="1">
        <v>8</v>
      </c>
      <c r="G271" s="1" t="str">
        <f>B253</f>
        <v>TROIS PONTS</v>
      </c>
      <c r="H271" s="1">
        <v>3</v>
      </c>
      <c r="I271" s="1" t="str">
        <f>B248</f>
        <v xml:space="preserve">SRU VERVIERS </v>
      </c>
    </row>
    <row r="272" spans="1:10" x14ac:dyDescent="0.25">
      <c r="A272" s="1">
        <v>5</v>
      </c>
      <c r="B272" s="1" t="str">
        <f>B250</f>
        <v>OLNE</v>
      </c>
      <c r="C272" s="1">
        <v>8</v>
      </c>
      <c r="D272" s="1" t="str">
        <f>B253</f>
        <v>TROIS PONTS</v>
      </c>
      <c r="F272" s="1">
        <v>10</v>
      </c>
      <c r="G272" s="1" t="str">
        <f>B255</f>
        <v>STEMBERTOISE (A)</v>
      </c>
      <c r="H272" s="1">
        <v>5</v>
      </c>
      <c r="I272" s="1" t="str">
        <f>B250</f>
        <v>OLNE</v>
      </c>
    </row>
    <row r="273" spans="1:10" x14ac:dyDescent="0.25">
      <c r="A273" s="1">
        <v>7</v>
      </c>
      <c r="B273" s="1" t="str">
        <f>B252</f>
        <v>OUPEYE</v>
      </c>
      <c r="C273" s="1">
        <v>10</v>
      </c>
      <c r="D273" s="1" t="str">
        <f>B255</f>
        <v>STEMBERTOISE (A)</v>
      </c>
      <c r="F273" s="1">
        <v>12</v>
      </c>
      <c r="G273" s="1" t="str">
        <f>B257</f>
        <v>WELKENRAEDT RFC (A)</v>
      </c>
      <c r="H273" s="1">
        <v>7</v>
      </c>
      <c r="I273" s="1" t="str">
        <f>B252</f>
        <v>OUPEYE</v>
      </c>
    </row>
    <row r="274" spans="1:10" x14ac:dyDescent="0.25">
      <c r="A274" s="1">
        <v>9</v>
      </c>
      <c r="B274" s="1" t="str">
        <f>B254</f>
        <v>STADE VERVIETOIS</v>
      </c>
      <c r="C274" s="1">
        <v>12</v>
      </c>
      <c r="D274" s="1" t="str">
        <f>B257</f>
        <v>WELKENRAEDT RFC (A)</v>
      </c>
      <c r="F274" s="1">
        <v>2</v>
      </c>
      <c r="G274" s="1" t="str">
        <f>B247</f>
        <v>REMOUCHAMPS</v>
      </c>
      <c r="H274" s="1">
        <v>9</v>
      </c>
      <c r="I274" s="1" t="str">
        <f>B254</f>
        <v>STADE VERVIETOIS</v>
      </c>
    </row>
    <row r="275" spans="1:10" x14ac:dyDescent="0.25">
      <c r="A275" s="1">
        <v>11</v>
      </c>
      <c r="B275" s="1" t="str">
        <f>B256</f>
        <v>BOLLAND (A)</v>
      </c>
      <c r="C275" s="1">
        <v>2</v>
      </c>
      <c r="D275" s="1" t="str">
        <f>B247</f>
        <v>REMOUCHAMPS</v>
      </c>
      <c r="F275" s="1">
        <v>4</v>
      </c>
      <c r="G275" s="1" t="str">
        <f>B249</f>
        <v>HERVE (B)</v>
      </c>
      <c r="H275" s="1">
        <v>11</v>
      </c>
      <c r="I275" s="1" t="str">
        <f>B256</f>
        <v>BOLLAND (A)</v>
      </c>
    </row>
    <row r="276" spans="1:10" ht="13.5" customHeight="1" x14ac:dyDescent="0.25">
      <c r="A276" s="3"/>
      <c r="B276" s="6"/>
      <c r="C276" s="3"/>
      <c r="D276" s="6"/>
      <c r="F276" s="3"/>
      <c r="G276" s="6"/>
      <c r="H276" s="3"/>
      <c r="I276" s="10"/>
      <c r="J276" s="6"/>
    </row>
  </sheetData>
  <mergeCells count="26">
    <mergeCell ref="A9:I9"/>
    <mergeCell ref="A1:I1"/>
    <mergeCell ref="A2:I2"/>
    <mergeCell ref="A4:I4"/>
    <mergeCell ref="A5:I5"/>
    <mergeCell ref="A7:I7"/>
    <mergeCell ref="A8:I8"/>
    <mergeCell ref="A158:D158"/>
    <mergeCell ref="F158:I158"/>
    <mergeCell ref="A10:C10"/>
    <mergeCell ref="A124:D124"/>
    <mergeCell ref="F124:I124"/>
    <mergeCell ref="A24:D24"/>
    <mergeCell ref="F24:I24"/>
    <mergeCell ref="A56:D56"/>
    <mergeCell ref="F56:I56"/>
    <mergeCell ref="A90:D90"/>
    <mergeCell ref="F90:I90"/>
    <mergeCell ref="A142:C142"/>
    <mergeCell ref="A108:B108"/>
    <mergeCell ref="A225:D225"/>
    <mergeCell ref="F225:I225"/>
    <mergeCell ref="A259:D259"/>
    <mergeCell ref="F259:I259"/>
    <mergeCell ref="A191:D191"/>
    <mergeCell ref="F191:I191"/>
  </mergeCells>
  <pageMargins left="0.70866141732283472" right="0.70866141732283472" top="0.55118110236220474" bottom="0.55118110236220474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U15</vt:lpstr>
      <vt:lpstr>U16</vt:lpstr>
      <vt:lpstr>U17</vt:lpstr>
      <vt:lpstr>U19</vt:lpstr>
      <vt:lpstr>U21</vt:lpstr>
      <vt:lpstr>Réserves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Valerie Vanvoorden</dc:creator>
  <cp:lastModifiedBy>weris</cp:lastModifiedBy>
  <cp:lastPrinted>2021-08-30T12:55:23Z</cp:lastPrinted>
  <dcterms:created xsi:type="dcterms:W3CDTF">2012-06-26T09:35:25Z</dcterms:created>
  <dcterms:modified xsi:type="dcterms:W3CDTF">2023-08-15T19:18:16Z</dcterms:modified>
</cp:coreProperties>
</file>